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erik.dewey\Documents\Erik\"/>
    </mc:Choice>
  </mc:AlternateContent>
  <bookViews>
    <workbookView xWindow="0" yWindow="0" windowWidth="18765" windowHeight="11055"/>
  </bookViews>
  <sheets>
    <sheet name="Instructions" sheetId="57" r:id="rId1"/>
    <sheet name="Jan 17" sheetId="56" r:id="rId2"/>
  </sheets>
  <calcPr calcId="152511"/>
</workbook>
</file>

<file path=xl/calcChain.xml><?xml version="1.0" encoding="utf-8"?>
<calcChain xmlns="http://schemas.openxmlformats.org/spreadsheetml/2006/main">
  <c r="E24" i="56" l="1"/>
  <c r="E5" i="56"/>
  <c r="E19" i="56"/>
  <c r="B2" i="56" l="1"/>
  <c r="C27" i="56" l="1"/>
  <c r="C8" i="56" l="1"/>
  <c r="D17" i="56" l="1"/>
  <c r="D16" i="56"/>
  <c r="C31" i="56" l="1"/>
  <c r="C25" i="56"/>
  <c r="C14" i="56"/>
  <c r="C12" i="56"/>
  <c r="C9" i="56"/>
  <c r="D20" i="56" l="1"/>
  <c r="D19" i="56"/>
  <c r="D46" i="56" l="1"/>
  <c r="D45" i="56"/>
  <c r="D44" i="56"/>
  <c r="D43" i="56"/>
  <c r="D42" i="56"/>
  <c r="D41" i="56"/>
  <c r="D40" i="56"/>
  <c r="D39" i="56"/>
  <c r="D38" i="56"/>
  <c r="D37" i="56"/>
  <c r="D36" i="56"/>
  <c r="D35" i="56"/>
  <c r="D34" i="56"/>
  <c r="D31" i="56"/>
  <c r="D30" i="56"/>
  <c r="D29" i="56"/>
  <c r="D28" i="56"/>
  <c r="D27" i="56"/>
  <c r="D26" i="56"/>
  <c r="D25" i="56"/>
  <c r="D24" i="56"/>
  <c r="D22" i="56"/>
  <c r="D21" i="56"/>
  <c r="D18" i="56"/>
  <c r="D15" i="56"/>
  <c r="D14" i="56"/>
  <c r="D13" i="56"/>
  <c r="D12" i="56"/>
  <c r="D11" i="56"/>
  <c r="D10" i="56"/>
  <c r="D9" i="56"/>
  <c r="D8" i="56"/>
  <c r="D7" i="56"/>
  <c r="D6" i="56"/>
  <c r="D5" i="56"/>
  <c r="B3" i="56"/>
  <c r="D23" i="56" l="1"/>
  <c r="D32" i="56" l="1"/>
  <c r="D33" i="56" l="1"/>
  <c r="C3" i="56"/>
  <c r="D47" i="56" l="1"/>
  <c r="E49" i="56" s="1"/>
  <c r="E6" i="56" l="1"/>
  <c r="E7" i="56" s="1"/>
  <c r="E8" i="56" s="1"/>
  <c r="E9" i="56" s="1"/>
  <c r="E10" i="56" s="1"/>
  <c r="E11" i="56" s="1"/>
  <c r="E12" i="56" s="1"/>
  <c r="E13" i="56" s="1"/>
  <c r="E14" i="56" s="1"/>
  <c r="E15" i="56" s="1"/>
  <c r="E16" i="56" s="1"/>
  <c r="E17" i="56" s="1"/>
  <c r="C2" i="56"/>
  <c r="C1" i="56" s="1"/>
  <c r="D1" i="56" s="1"/>
  <c r="E18" i="56" l="1"/>
  <c r="E20" i="56" s="1"/>
  <c r="E21" i="56" s="1"/>
  <c r="E22" i="56" s="1"/>
  <c r="E25" i="56" s="1"/>
  <c r="E26" i="56" s="1"/>
  <c r="E27" i="56" s="1"/>
  <c r="E28" i="56" s="1"/>
  <c r="E29" i="56" s="1"/>
  <c r="E30" i="56" s="1"/>
  <c r="E31" i="56" s="1"/>
  <c r="E32" i="56" s="1"/>
  <c r="E33" i="56" s="1"/>
  <c r="E34" i="56" s="1"/>
  <c r="E35" i="56" s="1"/>
  <c r="E36" i="56" s="1"/>
  <c r="E37" i="56" s="1"/>
  <c r="E38" i="56" s="1"/>
  <c r="E39" i="56" s="1"/>
  <c r="E40" i="56" s="1"/>
  <c r="E41" i="56" s="1"/>
  <c r="E42" i="56" s="1"/>
  <c r="E43" i="56" s="1"/>
  <c r="E44" i="56" s="1"/>
  <c r="E45" i="56" s="1"/>
  <c r="E46" i="56" s="1"/>
</calcChain>
</file>

<file path=xl/comments1.xml><?xml version="1.0" encoding="utf-8"?>
<comments xmlns="http://schemas.openxmlformats.org/spreadsheetml/2006/main">
  <authors>
    <author>Erik Dewey</author>
  </authors>
  <commentList>
    <comment ref="C1" authorId="0" shapeId="0">
      <text>
        <r>
          <rPr>
            <b/>
            <sz val="9"/>
            <color indexed="81"/>
            <rFont val="Tahoma"/>
            <charset val="1"/>
          </rPr>
          <t>Erik Dewey:</t>
        </r>
        <r>
          <rPr>
            <sz val="9"/>
            <color indexed="81"/>
            <rFont val="Tahoma"/>
            <charset val="1"/>
          </rPr>
          <t xml:space="preserve">
Total income-budget. This should be 0 or greater.</t>
        </r>
      </text>
    </comment>
    <comment ref="D1" authorId="0" shapeId="0">
      <text>
        <r>
          <rPr>
            <b/>
            <sz val="9"/>
            <color indexed="81"/>
            <rFont val="Tahoma"/>
            <family val="2"/>
          </rPr>
          <t>Erik Dewey:</t>
        </r>
        <r>
          <rPr>
            <sz val="9"/>
            <color indexed="81"/>
            <rFont val="Tahoma"/>
            <family val="2"/>
          </rPr>
          <t xml:space="preserve">
Actual dollars remaining.</t>
        </r>
      </text>
    </comment>
    <comment ref="B2" authorId="0" shapeId="0">
      <text>
        <r>
          <rPr>
            <b/>
            <sz val="9"/>
            <color indexed="81"/>
            <rFont val="Tahoma"/>
            <charset val="1"/>
          </rPr>
          <t>Erik Dewey:</t>
        </r>
        <r>
          <rPr>
            <sz val="9"/>
            <color indexed="81"/>
            <rFont val="Tahoma"/>
            <charset val="1"/>
          </rPr>
          <t xml:space="preserve">
First half of the month total income</t>
        </r>
      </text>
    </comment>
    <comment ref="C2" authorId="0" shapeId="0">
      <text>
        <r>
          <rPr>
            <b/>
            <sz val="9"/>
            <color indexed="81"/>
            <rFont val="Tahoma"/>
            <charset val="1"/>
          </rPr>
          <t>Erik Dewey:</t>
        </r>
        <r>
          <rPr>
            <sz val="9"/>
            <color indexed="81"/>
            <rFont val="Tahoma"/>
            <charset val="1"/>
          </rPr>
          <t xml:space="preserve">
First half income - budget</t>
        </r>
      </text>
    </comment>
    <comment ref="E2" authorId="0" shapeId="0">
      <text>
        <r>
          <rPr>
            <b/>
            <sz val="9"/>
            <color indexed="81"/>
            <rFont val="Tahoma"/>
            <charset val="1"/>
          </rPr>
          <t>Erik Dewey:</t>
        </r>
        <r>
          <rPr>
            <sz val="9"/>
            <color indexed="81"/>
            <rFont val="Tahoma"/>
            <charset val="1"/>
          </rPr>
          <t xml:space="preserve">
First half of the month income.</t>
        </r>
      </text>
    </comment>
    <comment ref="F2" authorId="0" shapeId="0">
      <text>
        <r>
          <rPr>
            <b/>
            <sz val="9"/>
            <color indexed="81"/>
            <rFont val="Tahoma"/>
            <charset val="1"/>
          </rPr>
          <t>Erik Dewey:</t>
        </r>
        <r>
          <rPr>
            <sz val="9"/>
            <color indexed="81"/>
            <rFont val="Tahoma"/>
            <charset val="1"/>
          </rPr>
          <t xml:space="preserve">
Previous month's overage or underage.</t>
        </r>
      </text>
    </comment>
    <comment ref="B3" authorId="0" shapeId="0">
      <text>
        <r>
          <rPr>
            <b/>
            <sz val="9"/>
            <color indexed="81"/>
            <rFont val="Tahoma"/>
            <charset val="1"/>
          </rPr>
          <t>Erik Dewey:</t>
        </r>
        <r>
          <rPr>
            <sz val="9"/>
            <color indexed="81"/>
            <rFont val="Tahoma"/>
            <charset val="1"/>
          </rPr>
          <t xml:space="preserve">
Second half of the month total income</t>
        </r>
      </text>
    </comment>
    <comment ref="C3" authorId="0" shapeId="0">
      <text>
        <r>
          <rPr>
            <b/>
            <sz val="9"/>
            <color indexed="81"/>
            <rFont val="Tahoma"/>
            <charset val="1"/>
          </rPr>
          <t>Erik Dewey:</t>
        </r>
        <r>
          <rPr>
            <sz val="9"/>
            <color indexed="81"/>
            <rFont val="Tahoma"/>
            <charset val="1"/>
          </rPr>
          <t xml:space="preserve">
Second half income - budget</t>
        </r>
      </text>
    </comment>
    <comment ref="E3" authorId="0" shapeId="0">
      <text>
        <r>
          <rPr>
            <b/>
            <sz val="9"/>
            <color indexed="81"/>
            <rFont val="Tahoma"/>
            <charset val="1"/>
          </rPr>
          <t>Erik Dewey:</t>
        </r>
        <r>
          <rPr>
            <sz val="9"/>
            <color indexed="81"/>
            <rFont val="Tahoma"/>
            <charset val="1"/>
          </rPr>
          <t xml:space="preserve">
Second half of the month income.</t>
        </r>
      </text>
    </comment>
  </commentList>
</comments>
</file>

<file path=xl/sharedStrings.xml><?xml version="1.0" encoding="utf-8"?>
<sst xmlns="http://schemas.openxmlformats.org/spreadsheetml/2006/main" count="73" uniqueCount="71">
  <si>
    <t>Prev Mon</t>
  </si>
  <si>
    <t>Budget</t>
  </si>
  <si>
    <t>Actual</t>
  </si>
  <si>
    <t>Diff</t>
  </si>
  <si>
    <t>Balance</t>
  </si>
  <si>
    <t>Electric</t>
  </si>
  <si>
    <t>Nat Gas</t>
  </si>
  <si>
    <t>Groceries</t>
  </si>
  <si>
    <t>Auto Gas</t>
  </si>
  <si>
    <t>Dining</t>
  </si>
  <si>
    <t>Water</t>
  </si>
  <si>
    <t>Phone</t>
  </si>
  <si>
    <t>Stamps</t>
  </si>
  <si>
    <t>Savings</t>
  </si>
  <si>
    <t>NetFlix</t>
  </si>
  <si>
    <t>Hardware</t>
  </si>
  <si>
    <t>Charity</t>
  </si>
  <si>
    <t>Vet Billing</t>
  </si>
  <si>
    <t>Running Shoes</t>
  </si>
  <si>
    <t>Haircuts</t>
  </si>
  <si>
    <t>Mortgage</t>
  </si>
  <si>
    <t>Dining Out</t>
  </si>
  <si>
    <t>Car Payment</t>
  </si>
  <si>
    <t>Cells</t>
  </si>
  <si>
    <t>Use</t>
  </si>
  <si>
    <t>E2:E3</t>
  </si>
  <si>
    <t>F2</t>
  </si>
  <si>
    <t>Last month's ending balance. If you underspent your budget, you will have extra money this month.</t>
  </si>
  <si>
    <t>G2:J3</t>
  </si>
  <si>
    <t>Any additional income you receive during the month can be placed here.</t>
  </si>
  <si>
    <t>A5:A46</t>
  </si>
  <si>
    <t>These are the categories you have for your budget. You can add or remove any additional categories</t>
  </si>
  <si>
    <t>as are appropriate for your finances.</t>
  </si>
  <si>
    <t>The double lines on the first half of the month and the second are used to separate the items that</t>
  </si>
  <si>
    <t>are an every month expense (mortgage) with ones that just pop up for this month (movie tickets).</t>
  </si>
  <si>
    <t>B5:B46</t>
  </si>
  <si>
    <t>This is where you allocate your expected income for the month.</t>
  </si>
  <si>
    <t>C2:C3</t>
  </si>
  <si>
    <t>These cells show you how over or under your budget is for the first and second half of the month.</t>
  </si>
  <si>
    <t>It is ok if  you are over on one half and under on the other, as long as you are under or at 0 for the</t>
  </si>
  <si>
    <t>whole month.</t>
  </si>
  <si>
    <t>C1</t>
  </si>
  <si>
    <t>C5:C46</t>
  </si>
  <si>
    <t>The is where you record what you actually spent on the various categories. Everything you spend</t>
  </si>
  <si>
    <t>during the month should appear somewhere on this sheet.</t>
  </si>
  <si>
    <t>D1</t>
  </si>
  <si>
    <t>D5:D46</t>
  </si>
  <si>
    <t>E5:E46</t>
  </si>
  <si>
    <t>Half of the month income - actual amount spent. This is the cash flow balance of your spending.</t>
  </si>
  <si>
    <t>It is a great idea to keep this always positive.</t>
  </si>
  <si>
    <t>D23, D47</t>
  </si>
  <si>
    <t>These cells show you how well you did. It is actual spend - that half of the month's income.</t>
  </si>
  <si>
    <t>It is like a running account balance.</t>
  </si>
  <si>
    <t>E49</t>
  </si>
  <si>
    <t>Total amount over or under spent based on actuals</t>
  </si>
  <si>
    <t>The remaining amount of money you have to spend for the month. This is your actual spend + your</t>
  </si>
  <si>
    <t>The remainder of your budget. Your total budget - your total income for the month.</t>
  </si>
  <si>
    <t>This number should not be negative.</t>
  </si>
  <si>
    <t>F:S</t>
  </si>
  <si>
    <t>These cells are for entering individual items for some of the budget lines. For instance groceries.</t>
  </si>
  <si>
    <t>Each time you go to the grocery store, enter the receipt amount in these cells on the correct line.</t>
  </si>
  <si>
    <t>The sheet will automatically add them up and place them in the Actual column.</t>
  </si>
  <si>
    <t>Allowance</t>
  </si>
  <si>
    <t>Date night</t>
  </si>
  <si>
    <t>Credit Card</t>
  </si>
  <si>
    <t>These cells hold your standard paycheck amounts for the first and second half of the month.</t>
  </si>
  <si>
    <t>budget remainder (C1).</t>
  </si>
  <si>
    <t>The remaining amount of money to spend in each line item. This is budget amt - actual amt.</t>
  </si>
  <si>
    <t>Feel free to add more items like this as necessary. Just copy the formula from column C.</t>
  </si>
  <si>
    <t>1st 1/2 Income</t>
  </si>
  <si>
    <t>2nd 1/2 Income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</si>
</sst>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8" formatCode="&quot;$&quot;#,##0.00_);[Red]\(&quot;$&quot;#,##0.00\)"/>
    <numFmt numFmtId="44" formatCode="_(&quot;$&quot;* #,##0.00_);_(&quot;$&quot;* \(#,##0.00\);_(&quot;$&quot;* &quot;-&quot;??_);_(@_)"/>
    <numFmt numFmtId="43" formatCode="_(* #,##0.00_);_(* \(#,##0.00\);_(* &quot;-&quot;??_);_(@_)"/>
    <numFmt numFmtId="164" formatCode="[$-409]mmmm\-yy;@"/>
  </numFmts>
  <fonts count="11" x14ac:knownFonts="1">
    <font>
      <sz val="10"/>
      <name val="Arial"/>
    </font>
    <font>
      <sz val="11"/>
      <color theme="1"/>
      <name val="Calibri"/>
      <family val="2"/>
      <scheme val="minor"/>
    </font>
    <font>
      <sz val="10"/>
      <name val="Arial"/>
      <family val="2"/>
    </font>
    <font>
      <b/>
      <sz val="10"/>
      <name val="Arial"/>
      <family val="2"/>
    </font>
    <font>
      <sz val="10"/>
      <color indexed="48"/>
      <name val="Arial"/>
      <family val="2"/>
    </font>
    <font>
      <sz val="10"/>
      <name val="Arial"/>
      <family val="2"/>
    </font>
    <font>
      <sz val="9"/>
      <color indexed="81"/>
      <name val="Tahoma"/>
      <charset val="1"/>
    </font>
    <font>
      <b/>
      <sz val="9"/>
      <color indexed="81"/>
      <name val="Tahoma"/>
      <charset val="1"/>
    </font>
    <font>
      <sz val="9"/>
      <color indexed="81"/>
      <name val="Tahoma"/>
      <family val="2"/>
    </font>
    <font>
      <b/>
      <sz val="9"/>
      <color indexed="81"/>
      <name val="Tahoma"/>
      <family val="2"/>
    </font>
    <font>
      <b/>
      <sz val="12"/>
      <color theme="0"/>
      <name val="Arial"/>
      <family val="2"/>
    </font>
  </fonts>
  <fills count="11">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theme="4"/>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theme="5" tint="0.39997558519241921"/>
        <bgColor indexed="64"/>
      </patternFill>
    </fill>
    <fill>
      <patternFill patternType="solid">
        <fgColor theme="0" tint="-4.9989318521683403E-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5">
    <xf numFmtId="0" fontId="0" fillId="0" borderId="0"/>
    <xf numFmtId="44" fontId="2" fillId="0" borderId="0" applyFont="0" applyFill="0" applyBorder="0" applyAlignment="0" applyProtection="0"/>
    <xf numFmtId="43" fontId="5" fillId="0" borderId="0" applyFont="0" applyFill="0" applyBorder="0" applyAlignment="0" applyProtection="0"/>
    <xf numFmtId="0" fontId="1" fillId="0" borderId="0"/>
    <xf numFmtId="44" fontId="1" fillId="0" borderId="0" applyFont="0" applyFill="0" applyBorder="0" applyAlignment="0" applyProtection="0"/>
  </cellStyleXfs>
  <cellXfs count="80">
    <xf numFmtId="0" fontId="0" fillId="0" borderId="0" xfId="0"/>
    <xf numFmtId="44" fontId="2" fillId="0" borderId="0" xfId="1"/>
    <xf numFmtId="44" fontId="0" fillId="0" borderId="0" xfId="0" applyNumberFormat="1"/>
    <xf numFmtId="44" fontId="3" fillId="0" borderId="0" xfId="1" applyFont="1"/>
    <xf numFmtId="0" fontId="3" fillId="0" borderId="0" xfId="0" applyFont="1"/>
    <xf numFmtId="44" fontId="2" fillId="0" borderId="1" xfId="1" applyBorder="1"/>
    <xf numFmtId="44" fontId="4" fillId="2" borderId="1" xfId="1" applyFont="1" applyFill="1" applyBorder="1"/>
    <xf numFmtId="44" fontId="2" fillId="0" borderId="1" xfId="1" applyFont="1" applyBorder="1"/>
    <xf numFmtId="0" fontId="0" fillId="0" borderId="0" xfId="0" applyBorder="1"/>
    <xf numFmtId="0" fontId="0" fillId="0" borderId="0" xfId="0" applyFill="1"/>
    <xf numFmtId="44" fontId="0" fillId="0" borderId="1" xfId="1" applyFont="1" applyBorder="1"/>
    <xf numFmtId="44" fontId="0" fillId="0" borderId="0" xfId="1" applyFont="1"/>
    <xf numFmtId="8" fontId="2" fillId="0" borderId="1" xfId="1" applyNumberFormat="1" applyBorder="1"/>
    <xf numFmtId="44" fontId="2" fillId="0" borderId="2" xfId="1" applyBorder="1"/>
    <xf numFmtId="44" fontId="2" fillId="0" borderId="1" xfId="1" applyFill="1" applyBorder="1"/>
    <xf numFmtId="44" fontId="2" fillId="0" borderId="1" xfId="1" applyFont="1" applyFill="1" applyBorder="1"/>
    <xf numFmtId="44" fontId="2" fillId="0" borderId="2" xfId="1" applyFill="1" applyBorder="1"/>
    <xf numFmtId="44" fontId="2" fillId="0" borderId="3" xfId="1" applyFill="1" applyBorder="1"/>
    <xf numFmtId="44" fontId="0" fillId="0" borderId="1" xfId="1" applyFont="1" applyFill="1" applyBorder="1"/>
    <xf numFmtId="44" fontId="2" fillId="0" borderId="3" xfId="1" applyFont="1" applyFill="1" applyBorder="1"/>
    <xf numFmtId="44" fontId="2" fillId="0" borderId="2" xfId="1" applyFont="1" applyFill="1" applyBorder="1"/>
    <xf numFmtId="44" fontId="2" fillId="0" borderId="3" xfId="1" applyBorder="1"/>
    <xf numFmtId="43" fontId="0" fillId="0" borderId="0" xfId="2" applyFont="1" applyFill="1"/>
    <xf numFmtId="43" fontId="0" fillId="0" borderId="0" xfId="2" applyFont="1" applyFill="1" applyBorder="1"/>
    <xf numFmtId="43" fontId="3" fillId="0" borderId="0" xfId="2" applyFont="1" applyFill="1"/>
    <xf numFmtId="44" fontId="0" fillId="0" borderId="0" xfId="1" applyFont="1" applyFill="1"/>
    <xf numFmtId="44" fontId="3" fillId="3" borderId="1" xfId="1" applyFont="1" applyFill="1" applyBorder="1"/>
    <xf numFmtId="44" fontId="2" fillId="0" borderId="4" xfId="1" applyFill="1" applyBorder="1"/>
    <xf numFmtId="44" fontId="0" fillId="0" borderId="5" xfId="1" applyFont="1" applyFill="1" applyBorder="1"/>
    <xf numFmtId="44" fontId="0" fillId="0" borderId="3" xfId="1" applyFont="1" applyFill="1" applyBorder="1"/>
    <xf numFmtId="43" fontId="0" fillId="0" borderId="6" xfId="2" applyFont="1" applyFill="1" applyBorder="1"/>
    <xf numFmtId="43" fontId="0" fillId="0" borderId="7" xfId="2" applyFont="1" applyFill="1" applyBorder="1"/>
    <xf numFmtId="43" fontId="0" fillId="0" borderId="8" xfId="2" applyFont="1" applyFill="1" applyBorder="1"/>
    <xf numFmtId="0" fontId="0" fillId="0" borderId="9" xfId="0" applyBorder="1"/>
    <xf numFmtId="0" fontId="2" fillId="0" borderId="10" xfId="0" applyFont="1" applyBorder="1"/>
    <xf numFmtId="0" fontId="0" fillId="0" borderId="10" xfId="0" applyBorder="1"/>
    <xf numFmtId="0" fontId="0" fillId="0" borderId="12" xfId="0" applyBorder="1"/>
    <xf numFmtId="0" fontId="0" fillId="0" borderId="11" xfId="0" applyBorder="1"/>
    <xf numFmtId="0" fontId="2" fillId="0" borderId="11" xfId="0" applyFont="1" applyBorder="1"/>
    <xf numFmtId="0" fontId="0" fillId="0" borderId="13" xfId="0" applyBorder="1"/>
    <xf numFmtId="0" fontId="0" fillId="0" borderId="14" xfId="0" applyBorder="1"/>
    <xf numFmtId="0" fontId="2" fillId="0" borderId="14" xfId="0" applyFont="1" applyBorder="1"/>
    <xf numFmtId="0" fontId="0" fillId="0" borderId="15" xfId="0" applyBorder="1"/>
    <xf numFmtId="0" fontId="0" fillId="0" borderId="16" xfId="0" applyBorder="1"/>
    <xf numFmtId="0" fontId="3" fillId="0" borderId="17" xfId="0" applyFont="1" applyBorder="1"/>
    <xf numFmtId="0" fontId="0" fillId="0" borderId="18" xfId="0" applyBorder="1"/>
    <xf numFmtId="0" fontId="0" fillId="0" borderId="19" xfId="0" applyBorder="1"/>
    <xf numFmtId="44" fontId="2" fillId="4" borderId="0" xfId="1" applyFill="1"/>
    <xf numFmtId="44" fontId="2" fillId="5" borderId="19" xfId="1" applyFill="1" applyBorder="1"/>
    <xf numFmtId="44" fontId="2" fillId="5" borderId="13" xfId="1" applyFill="1" applyBorder="1"/>
    <xf numFmtId="44" fontId="3" fillId="9" borderId="1" xfId="0" applyNumberFormat="1" applyFont="1" applyFill="1" applyBorder="1"/>
    <xf numFmtId="44" fontId="0" fillId="8" borderId="1" xfId="0" applyNumberFormat="1" applyFill="1" applyBorder="1"/>
    <xf numFmtId="0" fontId="0" fillId="6" borderId="1" xfId="0" applyFill="1" applyBorder="1"/>
    <xf numFmtId="0" fontId="2" fillId="6" borderId="1" xfId="0" applyFont="1" applyFill="1" applyBorder="1"/>
    <xf numFmtId="0" fontId="2" fillId="6" borderId="2" xfId="0" applyFont="1" applyFill="1" applyBorder="1"/>
    <xf numFmtId="0" fontId="2" fillId="6" borderId="4" xfId="0" applyFont="1" applyFill="1" applyBorder="1"/>
    <xf numFmtId="0" fontId="2" fillId="6" borderId="3" xfId="0" applyFont="1" applyFill="1" applyBorder="1"/>
    <xf numFmtId="44" fontId="4" fillId="10" borderId="1" xfId="1" applyFont="1" applyFill="1" applyBorder="1"/>
    <xf numFmtId="44" fontId="2" fillId="10" borderId="1" xfId="1" applyFill="1" applyBorder="1"/>
    <xf numFmtId="44" fontId="4" fillId="10" borderId="3" xfId="1" applyFont="1" applyFill="1" applyBorder="1"/>
    <xf numFmtId="44" fontId="2" fillId="10" borderId="3" xfId="1" applyFill="1" applyBorder="1"/>
    <xf numFmtId="44" fontId="4" fillId="10" borderId="2" xfId="1" applyFont="1" applyFill="1" applyBorder="1"/>
    <xf numFmtId="44" fontId="2" fillId="10" borderId="2" xfId="1" applyFill="1" applyBorder="1"/>
    <xf numFmtId="44" fontId="4" fillId="10" borderId="4" xfId="1" applyFont="1" applyFill="1" applyBorder="1"/>
    <xf numFmtId="44" fontId="2" fillId="10" borderId="4" xfId="1" applyFill="1" applyBorder="1"/>
    <xf numFmtId="44" fontId="2" fillId="10" borderId="1" xfId="1" applyFont="1" applyFill="1" applyBorder="1"/>
    <xf numFmtId="43" fontId="0" fillId="7" borderId="6" xfId="2" applyFont="1" applyFill="1" applyBorder="1"/>
    <xf numFmtId="43" fontId="0" fillId="7" borderId="7" xfId="2" applyFont="1" applyFill="1" applyBorder="1"/>
    <xf numFmtId="43" fontId="0" fillId="7" borderId="8" xfId="2" applyFont="1" applyFill="1" applyBorder="1"/>
    <xf numFmtId="44" fontId="0" fillId="2" borderId="1" xfId="1" applyFont="1" applyFill="1" applyBorder="1"/>
    <xf numFmtId="164" fontId="10" fillId="4" borderId="0" xfId="0" applyNumberFormat="1" applyFont="1" applyFill="1" applyAlignment="1">
      <alignment horizontal="left"/>
    </xf>
    <xf numFmtId="0" fontId="0" fillId="2" borderId="6" xfId="0" applyFill="1" applyBorder="1"/>
    <xf numFmtId="44" fontId="2" fillId="2" borderId="7" xfId="1" applyFill="1" applyBorder="1"/>
    <xf numFmtId="44" fontId="2" fillId="2" borderId="8" xfId="1" applyFill="1" applyBorder="1"/>
    <xf numFmtId="0" fontId="0" fillId="2" borderId="7" xfId="0" applyFill="1" applyBorder="1"/>
    <xf numFmtId="44" fontId="4" fillId="2" borderId="7" xfId="1" applyFont="1" applyFill="1" applyBorder="1"/>
    <xf numFmtId="0" fontId="0" fillId="2" borderId="8" xfId="0" applyFill="1" applyBorder="1"/>
    <xf numFmtId="44" fontId="0" fillId="9" borderId="1" xfId="0" applyNumberFormat="1" applyFill="1" applyBorder="1"/>
    <xf numFmtId="0" fontId="3" fillId="5" borderId="17" xfId="0" applyFont="1" applyFill="1" applyBorder="1"/>
    <xf numFmtId="0" fontId="3" fillId="5" borderId="11" xfId="0" applyFont="1" applyFill="1" applyBorder="1"/>
  </cellXfs>
  <cellStyles count="5">
    <cellStyle name="Comma" xfId="2" builtinId="3"/>
    <cellStyle name="Currency" xfId="1" builtinId="4"/>
    <cellStyle name="Currency 2" xfId="4"/>
    <cellStyle name="Normal" xfId="0" builtinId="0"/>
    <cellStyle name="Normal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114299</xdr:colOff>
      <xdr:row>0</xdr:row>
      <xdr:rowOff>66673</xdr:rowOff>
    </xdr:from>
    <xdr:to>
      <xdr:col>11</xdr:col>
      <xdr:colOff>9524</xdr:colOff>
      <xdr:row>25</xdr:row>
      <xdr:rowOff>133349</xdr:rowOff>
    </xdr:to>
    <xdr:sp macro="" textlink="">
      <xdr:nvSpPr>
        <xdr:cNvPr id="2" name="TextBox 1"/>
        <xdr:cNvSpPr txBox="1"/>
      </xdr:nvSpPr>
      <xdr:spPr>
        <a:xfrm>
          <a:off x="114299" y="66673"/>
          <a:ext cx="6162675" cy="41148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600" b="1"/>
            <a:t>Welcome to the 0-Sum budget.</a:t>
          </a:r>
        </a:p>
        <a:p>
          <a:endParaRPr lang="en-US" sz="1100"/>
        </a:p>
        <a:p>
          <a:r>
            <a:rPr lang="en-US" sz="1100"/>
            <a:t>The main concept behind this budget is that each month you will</a:t>
          </a:r>
          <a:r>
            <a:rPr lang="en-US" sz="1100" baseline="0"/>
            <a:t> take your income that you expect to earn and spend all of it.</a:t>
          </a:r>
        </a:p>
        <a:p>
          <a:endParaRPr lang="en-US" sz="1100" baseline="0"/>
        </a:p>
        <a:p>
          <a:r>
            <a:rPr lang="en-US" sz="1100" baseline="0"/>
            <a:t>You say, "Erik, I can do that already, that's why I'm looking for a budget." Ah, but the difference here is you are allocating all of your funds ahead of time. For instance, you may allocate $100 in the first half of the month for dining. Each time you eat out, you enter what you spent in that line item. Once you get close to $100 for the first half of the month, you are done eating out until the second half of the month starts. This way you can control your spending and make better decisions about where your money goes. Also, there is less pressure to decide if you should or shouldn't spend money on something because, in essence, you've already spent the money when budget for it.</a:t>
          </a:r>
        </a:p>
        <a:p>
          <a:endParaRPr lang="en-US" sz="1100" baseline="0"/>
        </a:p>
        <a:p>
          <a:r>
            <a:rPr lang="en-US" sz="1100" baseline="0"/>
            <a:t>Not only are there the usual items you would expect (home, car, groceries), you also want to include things like savings, an "allowance", free cash, etc. As long as you do not allocate more money in the budget than you have coming in, you will be able to control your cash better and reduce and eliminate debt.</a:t>
          </a:r>
        </a:p>
        <a:p>
          <a:endParaRPr lang="en-US" sz="1100" baseline="0"/>
        </a:p>
        <a:p>
          <a:r>
            <a:rPr lang="en-US" sz="1100" baseline="0"/>
            <a:t>Each month you will copy over last month's sheets and change the numbers (and date) to reflect this month's expenses. </a:t>
          </a:r>
        </a:p>
        <a:p>
          <a:endParaRPr lang="en-US" sz="1100" baseline="0"/>
        </a:p>
        <a:p>
          <a:r>
            <a:rPr lang="en-US" sz="1100" baseline="0"/>
            <a:t>The rest of this page goes into the details of the sheet. Thanks for checking this out and let me know if you have any questions.</a:t>
          </a:r>
          <a:endParaRPr lang="en-US" sz="1100"/>
        </a:p>
      </xdr:txBody>
    </xdr:sp>
    <xdr:clientData/>
  </xdr:twoCellAnchor>
  <xdr:twoCellAnchor editAs="oneCell">
    <xdr:from>
      <xdr:col>11</xdr:col>
      <xdr:colOff>54428</xdr:colOff>
      <xdr:row>0</xdr:row>
      <xdr:rowOff>123824</xdr:rowOff>
    </xdr:from>
    <xdr:to>
      <xdr:col>16</xdr:col>
      <xdr:colOff>195942</xdr:colOff>
      <xdr:row>17</xdr:row>
      <xdr:rowOff>161924</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21878" y="123824"/>
          <a:ext cx="3189514" cy="2790825"/>
        </a:xfrm>
        <a:prstGeom prst="rect">
          <a:avLst/>
        </a:prstGeom>
      </xdr:spPr>
    </xdr:pic>
    <xdr:clientData/>
  </xdr:twoCellAnchor>
</xdr:wsDr>
</file>

<file path=xl/theme/theme1.xml><?xml version="1.0" encoding="utf-8"?>
<a:theme xmlns:a="http://schemas.openxmlformats.org/drawingml/2006/main" name="Office Theme">
  <a:themeElements>
    <a:clrScheme name="Marquee">
      <a:dk1>
        <a:srgbClr val="000000"/>
      </a:dk1>
      <a:lt1>
        <a:sysClr val="window" lastClr="FFFFFF"/>
      </a:lt1>
      <a:dk2>
        <a:srgbClr val="5E5E5E"/>
      </a:dk2>
      <a:lt2>
        <a:srgbClr val="DDDDDD"/>
      </a:lt2>
      <a:accent1>
        <a:srgbClr val="418AB3"/>
      </a:accent1>
      <a:accent2>
        <a:srgbClr val="A6B727"/>
      </a:accent2>
      <a:accent3>
        <a:srgbClr val="F69200"/>
      </a:accent3>
      <a:accent4>
        <a:srgbClr val="838383"/>
      </a:accent4>
      <a:accent5>
        <a:srgbClr val="FEC306"/>
      </a:accent5>
      <a:accent6>
        <a:srgbClr val="DF5327"/>
      </a:accent6>
      <a:hlink>
        <a:srgbClr val="F59E00"/>
      </a:hlink>
      <a:folHlink>
        <a:srgbClr val="B2B2B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7:K55"/>
  <sheetViews>
    <sheetView showGridLines="0" tabSelected="1" workbookViewId="0">
      <selection activeCell="C2" sqref="C2"/>
    </sheetView>
  </sheetViews>
  <sheetFormatPr defaultRowHeight="12.75" x14ac:dyDescent="0.2"/>
  <cols>
    <col min="1" max="1" width="1.7109375" customWidth="1"/>
    <col min="11" max="11" width="10" customWidth="1"/>
  </cols>
  <sheetData>
    <row r="27" spans="2:11" x14ac:dyDescent="0.2">
      <c r="B27" s="44" t="s">
        <v>23</v>
      </c>
      <c r="C27" s="44" t="s">
        <v>24</v>
      </c>
      <c r="D27" s="45"/>
      <c r="E27" s="45"/>
      <c r="F27" s="45"/>
      <c r="G27" s="45"/>
      <c r="H27" s="45"/>
      <c r="I27" s="45"/>
      <c r="J27" s="45"/>
      <c r="K27" s="46"/>
    </row>
    <row r="28" spans="2:11" x14ac:dyDescent="0.2">
      <c r="B28" s="41" t="s">
        <v>25</v>
      </c>
      <c r="C28" s="41" t="s">
        <v>65</v>
      </c>
      <c r="D28" s="42"/>
      <c r="E28" s="42"/>
      <c r="F28" s="42"/>
      <c r="G28" s="42"/>
      <c r="H28" s="42"/>
      <c r="I28" s="42"/>
      <c r="J28" s="42"/>
      <c r="K28" s="43"/>
    </row>
    <row r="29" spans="2:11" x14ac:dyDescent="0.2">
      <c r="B29" s="41" t="s">
        <v>26</v>
      </c>
      <c r="C29" s="41" t="s">
        <v>27</v>
      </c>
      <c r="D29" s="42"/>
      <c r="E29" s="42"/>
      <c r="F29" s="42"/>
      <c r="G29" s="42"/>
      <c r="H29" s="42"/>
      <c r="I29" s="42"/>
      <c r="J29" s="42"/>
      <c r="K29" s="43"/>
    </row>
    <row r="30" spans="2:11" x14ac:dyDescent="0.2">
      <c r="B30" s="41" t="s">
        <v>28</v>
      </c>
      <c r="C30" s="41" t="s">
        <v>29</v>
      </c>
      <c r="D30" s="42"/>
      <c r="E30" s="42"/>
      <c r="F30" s="42"/>
      <c r="G30" s="42"/>
      <c r="H30" s="42"/>
      <c r="I30" s="42"/>
      <c r="J30" s="42"/>
      <c r="K30" s="43"/>
    </row>
    <row r="31" spans="2:11" x14ac:dyDescent="0.2">
      <c r="B31" s="34" t="s">
        <v>30</v>
      </c>
      <c r="C31" s="34" t="s">
        <v>31</v>
      </c>
      <c r="D31" s="8"/>
      <c r="E31" s="8"/>
      <c r="F31" s="8"/>
      <c r="G31" s="8"/>
      <c r="H31" s="8"/>
      <c r="I31" s="8"/>
      <c r="J31" s="8"/>
      <c r="K31" s="36"/>
    </row>
    <row r="32" spans="2:11" x14ac:dyDescent="0.2">
      <c r="B32" s="35"/>
      <c r="C32" s="34" t="s">
        <v>32</v>
      </c>
      <c r="D32" s="8"/>
      <c r="E32" s="8"/>
      <c r="F32" s="8"/>
      <c r="G32" s="8"/>
      <c r="H32" s="8"/>
      <c r="I32" s="8"/>
      <c r="J32" s="8"/>
      <c r="K32" s="36"/>
    </row>
    <row r="33" spans="2:11" x14ac:dyDescent="0.2">
      <c r="B33" s="35"/>
      <c r="C33" s="35"/>
      <c r="D33" s="8"/>
      <c r="E33" s="8"/>
      <c r="F33" s="8"/>
      <c r="G33" s="8"/>
      <c r="H33" s="8"/>
      <c r="I33" s="8"/>
      <c r="J33" s="8"/>
      <c r="K33" s="36"/>
    </row>
    <row r="34" spans="2:11" x14ac:dyDescent="0.2">
      <c r="B34" s="35"/>
      <c r="C34" s="34" t="s">
        <v>33</v>
      </c>
      <c r="D34" s="8"/>
      <c r="E34" s="8"/>
      <c r="F34" s="8"/>
      <c r="G34" s="8"/>
      <c r="H34" s="8"/>
      <c r="I34" s="8"/>
      <c r="J34" s="8"/>
      <c r="K34" s="36"/>
    </row>
    <row r="35" spans="2:11" x14ac:dyDescent="0.2">
      <c r="B35" s="40"/>
      <c r="C35" s="41" t="s">
        <v>34</v>
      </c>
      <c r="D35" s="42"/>
      <c r="E35" s="42"/>
      <c r="F35" s="42"/>
      <c r="G35" s="42"/>
      <c r="H35" s="42"/>
      <c r="I35" s="42"/>
      <c r="J35" s="42"/>
      <c r="K35" s="43"/>
    </row>
    <row r="36" spans="2:11" x14ac:dyDescent="0.2">
      <c r="B36" s="41" t="s">
        <v>35</v>
      </c>
      <c r="C36" s="41" t="s">
        <v>36</v>
      </c>
      <c r="D36" s="42"/>
      <c r="E36" s="42"/>
      <c r="F36" s="42"/>
      <c r="G36" s="42"/>
      <c r="H36" s="42"/>
      <c r="I36" s="42"/>
      <c r="J36" s="42"/>
      <c r="K36" s="43"/>
    </row>
    <row r="37" spans="2:11" x14ac:dyDescent="0.2">
      <c r="B37" s="34" t="s">
        <v>37</v>
      </c>
      <c r="C37" s="34" t="s">
        <v>38</v>
      </c>
      <c r="D37" s="8"/>
      <c r="E37" s="8"/>
      <c r="F37" s="8"/>
      <c r="G37" s="8"/>
      <c r="H37" s="8"/>
      <c r="I37" s="8"/>
      <c r="J37" s="8"/>
      <c r="K37" s="36"/>
    </row>
    <row r="38" spans="2:11" x14ac:dyDescent="0.2">
      <c r="B38" s="35"/>
      <c r="C38" s="34" t="s">
        <v>39</v>
      </c>
      <c r="D38" s="8"/>
      <c r="E38" s="8"/>
      <c r="F38" s="8"/>
      <c r="G38" s="8"/>
      <c r="H38" s="8"/>
      <c r="I38" s="8"/>
      <c r="J38" s="8"/>
      <c r="K38" s="36"/>
    </row>
    <row r="39" spans="2:11" x14ac:dyDescent="0.2">
      <c r="B39" s="40"/>
      <c r="C39" s="41" t="s">
        <v>40</v>
      </c>
      <c r="D39" s="42"/>
      <c r="E39" s="42"/>
      <c r="F39" s="42"/>
      <c r="G39" s="42"/>
      <c r="H39" s="42"/>
      <c r="I39" s="42"/>
      <c r="J39" s="42"/>
      <c r="K39" s="43"/>
    </row>
    <row r="40" spans="2:11" x14ac:dyDescent="0.2">
      <c r="B40" s="34" t="s">
        <v>41</v>
      </c>
      <c r="C40" s="34" t="s">
        <v>56</v>
      </c>
      <c r="D40" s="8"/>
      <c r="E40" s="8"/>
      <c r="F40" s="8"/>
      <c r="G40" s="8"/>
      <c r="H40" s="8"/>
      <c r="I40" s="8"/>
      <c r="J40" s="8"/>
      <c r="K40" s="36"/>
    </row>
    <row r="41" spans="2:11" x14ac:dyDescent="0.2">
      <c r="B41" s="40"/>
      <c r="C41" s="40" t="s">
        <v>57</v>
      </c>
      <c r="D41" s="42"/>
      <c r="E41" s="42"/>
      <c r="F41" s="42"/>
      <c r="G41" s="42"/>
      <c r="H41" s="42"/>
      <c r="I41" s="42"/>
      <c r="J41" s="42"/>
      <c r="K41" s="43"/>
    </row>
    <row r="42" spans="2:11" x14ac:dyDescent="0.2">
      <c r="B42" s="34" t="s">
        <v>42</v>
      </c>
      <c r="C42" s="34" t="s">
        <v>43</v>
      </c>
      <c r="D42" s="8"/>
      <c r="E42" s="8"/>
      <c r="F42" s="8"/>
      <c r="G42" s="8"/>
      <c r="H42" s="8"/>
      <c r="I42" s="8"/>
      <c r="J42" s="8"/>
      <c r="K42" s="36"/>
    </row>
    <row r="43" spans="2:11" x14ac:dyDescent="0.2">
      <c r="B43" s="40"/>
      <c r="C43" s="41" t="s">
        <v>44</v>
      </c>
      <c r="D43" s="42"/>
      <c r="E43" s="42"/>
      <c r="F43" s="42"/>
      <c r="G43" s="42"/>
      <c r="H43" s="42"/>
      <c r="I43" s="42"/>
      <c r="J43" s="42"/>
      <c r="K43" s="43"/>
    </row>
    <row r="44" spans="2:11" x14ac:dyDescent="0.2">
      <c r="B44" s="34" t="s">
        <v>45</v>
      </c>
      <c r="C44" s="34" t="s">
        <v>55</v>
      </c>
      <c r="D44" s="8"/>
      <c r="E44" s="8"/>
      <c r="F44" s="8"/>
      <c r="G44" s="8"/>
      <c r="H44" s="8"/>
      <c r="I44" s="8"/>
      <c r="J44" s="8"/>
      <c r="K44" s="36"/>
    </row>
    <row r="45" spans="2:11" x14ac:dyDescent="0.2">
      <c r="B45" s="40"/>
      <c r="C45" s="41" t="s">
        <v>66</v>
      </c>
      <c r="D45" s="42"/>
      <c r="E45" s="42"/>
      <c r="F45" s="42"/>
      <c r="G45" s="42"/>
      <c r="H45" s="42"/>
      <c r="I45" s="42"/>
      <c r="J45" s="42"/>
      <c r="K45" s="43"/>
    </row>
    <row r="46" spans="2:11" x14ac:dyDescent="0.2">
      <c r="B46" s="41" t="s">
        <v>46</v>
      </c>
      <c r="C46" s="41" t="s">
        <v>67</v>
      </c>
      <c r="D46" s="42"/>
      <c r="E46" s="42"/>
      <c r="F46" s="42"/>
      <c r="G46" s="42"/>
      <c r="H46" s="42"/>
      <c r="I46" s="42"/>
      <c r="J46" s="42"/>
      <c r="K46" s="43"/>
    </row>
    <row r="47" spans="2:11" x14ac:dyDescent="0.2">
      <c r="B47" s="34" t="s">
        <v>47</v>
      </c>
      <c r="C47" s="34" t="s">
        <v>48</v>
      </c>
      <c r="D47" s="8"/>
      <c r="E47" s="8"/>
      <c r="F47" s="8"/>
      <c r="G47" s="8"/>
      <c r="H47" s="8"/>
      <c r="I47" s="8"/>
      <c r="J47" s="8"/>
      <c r="K47" s="36"/>
    </row>
    <row r="48" spans="2:11" x14ac:dyDescent="0.2">
      <c r="B48" s="40"/>
      <c r="C48" s="41" t="s">
        <v>49</v>
      </c>
      <c r="D48" s="42"/>
      <c r="E48" s="42"/>
      <c r="F48" s="42"/>
      <c r="G48" s="42"/>
      <c r="H48" s="42"/>
      <c r="I48" s="42"/>
      <c r="J48" s="42"/>
      <c r="K48" s="43"/>
    </row>
    <row r="49" spans="2:11" x14ac:dyDescent="0.2">
      <c r="B49" s="34" t="s">
        <v>50</v>
      </c>
      <c r="C49" s="34" t="s">
        <v>51</v>
      </c>
      <c r="D49" s="8"/>
      <c r="E49" s="8"/>
      <c r="F49" s="8"/>
      <c r="G49" s="8"/>
      <c r="H49" s="8"/>
      <c r="I49" s="8"/>
      <c r="J49" s="8"/>
      <c r="K49" s="36"/>
    </row>
    <row r="50" spans="2:11" x14ac:dyDescent="0.2">
      <c r="B50" s="40"/>
      <c r="C50" s="41" t="s">
        <v>52</v>
      </c>
      <c r="D50" s="42"/>
      <c r="E50" s="42"/>
      <c r="F50" s="42"/>
      <c r="G50" s="42"/>
      <c r="H50" s="42"/>
      <c r="I50" s="42"/>
      <c r="J50" s="42"/>
      <c r="K50" s="43"/>
    </row>
    <row r="51" spans="2:11" x14ac:dyDescent="0.2">
      <c r="B51" s="41" t="s">
        <v>53</v>
      </c>
      <c r="C51" s="41" t="s">
        <v>54</v>
      </c>
      <c r="D51" s="42"/>
      <c r="E51" s="42"/>
      <c r="F51" s="42"/>
      <c r="G51" s="42"/>
      <c r="H51" s="42"/>
      <c r="I51" s="42"/>
      <c r="J51" s="42"/>
      <c r="K51" s="43"/>
    </row>
    <row r="52" spans="2:11" x14ac:dyDescent="0.2">
      <c r="B52" s="34" t="s">
        <v>58</v>
      </c>
      <c r="C52" s="34" t="s">
        <v>59</v>
      </c>
      <c r="D52" s="8"/>
      <c r="E52" s="8"/>
      <c r="F52" s="8"/>
      <c r="G52" s="8"/>
      <c r="H52" s="8"/>
      <c r="I52" s="8"/>
      <c r="J52" s="8"/>
      <c r="K52" s="36"/>
    </row>
    <row r="53" spans="2:11" x14ac:dyDescent="0.2">
      <c r="B53" s="35"/>
      <c r="C53" s="34" t="s">
        <v>60</v>
      </c>
      <c r="D53" s="8"/>
      <c r="E53" s="8"/>
      <c r="F53" s="8"/>
      <c r="G53" s="8"/>
      <c r="H53" s="8"/>
      <c r="I53" s="8"/>
      <c r="J53" s="8"/>
      <c r="K53" s="36"/>
    </row>
    <row r="54" spans="2:11" x14ac:dyDescent="0.2">
      <c r="B54" s="35"/>
      <c r="C54" s="34" t="s">
        <v>61</v>
      </c>
      <c r="D54" s="8"/>
      <c r="E54" s="8"/>
      <c r="F54" s="8"/>
      <c r="G54" s="8"/>
      <c r="H54" s="8"/>
      <c r="I54" s="8"/>
      <c r="J54" s="8"/>
      <c r="K54" s="36"/>
    </row>
    <row r="55" spans="2:11" x14ac:dyDescent="0.2">
      <c r="B55" s="37"/>
      <c r="C55" s="38" t="s">
        <v>68</v>
      </c>
      <c r="D55" s="33"/>
      <c r="E55" s="33"/>
      <c r="F55" s="33"/>
      <c r="G55" s="33"/>
      <c r="H55" s="33"/>
      <c r="I55" s="33"/>
      <c r="J55" s="33"/>
      <c r="K55" s="39"/>
    </row>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67"/>
  <sheetViews>
    <sheetView zoomScale="90" zoomScaleNormal="90" workbookViewId="0">
      <pane ySplit="4" topLeftCell="A5" activePane="bottomLeft" state="frozenSplit"/>
      <selection pane="bottomLeft" activeCell="E2" sqref="E2"/>
    </sheetView>
  </sheetViews>
  <sheetFormatPr defaultRowHeight="12.75" x14ac:dyDescent="0.2"/>
  <cols>
    <col min="1" max="1" width="14.5703125" customWidth="1"/>
    <col min="2" max="2" width="11.140625" bestFit="1" customWidth="1"/>
    <col min="3" max="3" width="12.7109375" customWidth="1"/>
    <col min="4" max="6" width="11.140625" bestFit="1" customWidth="1"/>
    <col min="7" max="7" width="10.28515625" bestFit="1" customWidth="1"/>
    <col min="8" max="8" width="9.5703125" bestFit="1" customWidth="1"/>
    <col min="9" max="9" width="10.42578125" customWidth="1"/>
    <col min="11" max="11" width="11.140625" bestFit="1" customWidth="1"/>
    <col min="12" max="12" width="9.42578125" customWidth="1"/>
  </cols>
  <sheetData>
    <row r="1" spans="1:32" ht="15.75" x14ac:dyDescent="0.25">
      <c r="A1" s="70">
        <v>42736</v>
      </c>
      <c r="B1" s="47"/>
      <c r="C1" s="50">
        <f>SUM(C2:C3)</f>
        <v>-7.2060000138662872E-4</v>
      </c>
      <c r="D1" s="51">
        <f>C1+E49</f>
        <v>3355.4192793999987</v>
      </c>
      <c r="F1" s="4" t="s">
        <v>0</v>
      </c>
      <c r="K1" s="9"/>
      <c r="L1" s="9"/>
    </row>
    <row r="2" spans="1:32" x14ac:dyDescent="0.2">
      <c r="A2" s="78" t="s">
        <v>69</v>
      </c>
      <c r="B2" s="48">
        <f>SUM(E2:J2)</f>
        <v>1855.4192793999985</v>
      </c>
      <c r="C2" s="2">
        <f>B2-SUM(B5:B22)</f>
        <v>-177.44072060000144</v>
      </c>
      <c r="D2" s="2"/>
      <c r="E2" s="28">
        <v>1500</v>
      </c>
      <c r="F2" s="69">
        <v>355.41927939999846</v>
      </c>
      <c r="G2" s="25"/>
      <c r="H2" s="25"/>
      <c r="I2" s="25"/>
      <c r="J2" s="25"/>
      <c r="K2" s="25"/>
      <c r="L2" s="25"/>
      <c r="M2" s="25"/>
      <c r="N2" s="25"/>
      <c r="O2" s="11"/>
      <c r="P2" s="11"/>
      <c r="Q2" s="11"/>
      <c r="R2" s="11"/>
    </row>
    <row r="3" spans="1:32" x14ac:dyDescent="0.2">
      <c r="A3" s="79" t="s">
        <v>70</v>
      </c>
      <c r="B3" s="49">
        <f>SUM(E3:J3)</f>
        <v>1500</v>
      </c>
      <c r="C3" s="2">
        <f>B3-SUM(B24:B46)</f>
        <v>177.44000000000005</v>
      </c>
      <c r="D3" s="2"/>
      <c r="E3" s="29">
        <v>1500</v>
      </c>
      <c r="F3" s="11"/>
      <c r="G3" s="25"/>
      <c r="H3" s="25"/>
      <c r="I3" s="25"/>
      <c r="J3" s="25"/>
      <c r="K3" s="25"/>
      <c r="L3" s="25"/>
      <c r="M3" s="25"/>
      <c r="N3" s="25"/>
      <c r="O3" s="11"/>
      <c r="P3" s="11"/>
      <c r="Q3" s="11"/>
      <c r="R3" s="11"/>
    </row>
    <row r="4" spans="1:32" x14ac:dyDescent="0.2">
      <c r="B4" s="3" t="s">
        <v>1</v>
      </c>
      <c r="C4" s="4" t="s">
        <v>2</v>
      </c>
      <c r="D4" s="4" t="s">
        <v>3</v>
      </c>
      <c r="E4" s="4" t="s">
        <v>4</v>
      </c>
      <c r="G4" s="9"/>
      <c r="H4" s="9"/>
      <c r="I4" s="9"/>
      <c r="J4" s="9"/>
      <c r="K4" s="25"/>
      <c r="L4" s="25"/>
      <c r="M4" s="25"/>
      <c r="N4" s="25"/>
      <c r="O4" s="11"/>
      <c r="P4" s="11"/>
      <c r="Q4" s="11"/>
      <c r="R4" s="11"/>
    </row>
    <row r="5" spans="1:32" x14ac:dyDescent="0.2">
      <c r="A5" s="52" t="s">
        <v>20</v>
      </c>
      <c r="B5" s="14">
        <v>1000</v>
      </c>
      <c r="C5" s="14"/>
      <c r="D5" s="57">
        <f t="shared" ref="D5:D22" si="0">B5-C5</f>
        <v>1000</v>
      </c>
      <c r="E5" s="58">
        <f>B2-C5</f>
        <v>1855.4192793999985</v>
      </c>
      <c r="F5" s="22"/>
      <c r="G5" s="22"/>
      <c r="H5" s="22"/>
      <c r="I5" s="22"/>
      <c r="J5" s="22"/>
      <c r="K5" s="22"/>
      <c r="L5" s="22"/>
      <c r="M5" s="22"/>
      <c r="N5" s="22"/>
      <c r="O5" s="22"/>
      <c r="P5" s="22"/>
      <c r="Q5" s="22"/>
      <c r="R5" s="22"/>
      <c r="S5" s="22"/>
      <c r="T5" s="22"/>
      <c r="U5" s="22"/>
      <c r="V5" s="22"/>
      <c r="W5" s="22"/>
      <c r="X5" s="9"/>
      <c r="Y5" s="9"/>
      <c r="Z5" s="9"/>
      <c r="AA5" s="9"/>
      <c r="AB5" s="9"/>
      <c r="AC5" s="9"/>
      <c r="AD5" s="9"/>
      <c r="AE5" s="9"/>
      <c r="AF5" s="9"/>
    </row>
    <row r="6" spans="1:32" x14ac:dyDescent="0.2">
      <c r="A6" s="52" t="s">
        <v>5</v>
      </c>
      <c r="B6" s="14">
        <v>88.18</v>
      </c>
      <c r="C6" s="14"/>
      <c r="D6" s="57">
        <f t="shared" si="0"/>
        <v>88.18</v>
      </c>
      <c r="E6" s="58">
        <f t="shared" ref="E6:E22" si="1">E5-C6</f>
        <v>1855.4192793999985</v>
      </c>
      <c r="F6" s="22"/>
      <c r="G6" s="22"/>
      <c r="H6" s="22"/>
      <c r="I6" s="22"/>
      <c r="J6" s="22"/>
      <c r="K6" s="22"/>
      <c r="L6" s="22"/>
      <c r="M6" s="22"/>
      <c r="N6" s="22"/>
      <c r="O6" s="22"/>
      <c r="P6" s="22"/>
      <c r="Q6" s="22"/>
      <c r="R6" s="22"/>
      <c r="S6" s="22"/>
      <c r="T6" s="22"/>
      <c r="U6" s="22"/>
      <c r="V6" s="22"/>
      <c r="W6" s="22"/>
      <c r="X6" s="9"/>
      <c r="Y6" s="9"/>
      <c r="Z6" s="9"/>
      <c r="AA6" s="9"/>
      <c r="AB6" s="9"/>
      <c r="AC6" s="9"/>
      <c r="AD6" s="9"/>
      <c r="AE6" s="9"/>
      <c r="AF6" s="9"/>
    </row>
    <row r="7" spans="1:32" x14ac:dyDescent="0.2">
      <c r="A7" s="52" t="s">
        <v>6</v>
      </c>
      <c r="B7" s="14">
        <v>84.88</v>
      </c>
      <c r="C7" s="14"/>
      <c r="D7" s="57">
        <f t="shared" si="0"/>
        <v>84.88</v>
      </c>
      <c r="E7" s="58">
        <f t="shared" si="1"/>
        <v>1855.4192793999985</v>
      </c>
      <c r="F7" s="22"/>
      <c r="G7" s="22"/>
      <c r="H7" s="22"/>
      <c r="I7" s="22"/>
      <c r="J7" s="22"/>
      <c r="K7" s="22"/>
      <c r="L7" s="22"/>
      <c r="M7" s="22"/>
      <c r="N7" s="22"/>
      <c r="O7" s="22"/>
      <c r="P7" s="22"/>
      <c r="Q7" s="22"/>
      <c r="R7" s="22"/>
      <c r="S7" s="22"/>
      <c r="T7" s="22"/>
      <c r="U7" s="22"/>
      <c r="V7" s="22"/>
      <c r="W7" s="22"/>
      <c r="X7" s="9"/>
      <c r="Y7" s="9"/>
      <c r="Z7" s="9"/>
      <c r="AA7" s="9"/>
      <c r="AB7" s="9"/>
      <c r="AC7" s="9"/>
      <c r="AD7" s="9"/>
      <c r="AE7" s="9"/>
      <c r="AF7" s="9"/>
    </row>
    <row r="8" spans="1:32" x14ac:dyDescent="0.2">
      <c r="A8" s="52" t="s">
        <v>7</v>
      </c>
      <c r="B8" s="14">
        <v>200</v>
      </c>
      <c r="C8" s="15">
        <f>SUM(F8:Z8)</f>
        <v>0</v>
      </c>
      <c r="D8" s="57">
        <f t="shared" si="0"/>
        <v>200</v>
      </c>
      <c r="E8" s="58">
        <f t="shared" si="1"/>
        <v>1855.4192793999985</v>
      </c>
      <c r="F8" s="66"/>
      <c r="G8" s="67"/>
      <c r="H8" s="67"/>
      <c r="I8" s="67"/>
      <c r="J8" s="67"/>
      <c r="K8" s="67"/>
      <c r="L8" s="67"/>
      <c r="M8" s="67"/>
      <c r="N8" s="67"/>
      <c r="O8" s="67"/>
      <c r="P8" s="67"/>
      <c r="Q8" s="67"/>
      <c r="R8" s="67"/>
      <c r="S8" s="68"/>
      <c r="T8" s="22"/>
      <c r="U8" s="22"/>
      <c r="V8" s="22"/>
      <c r="W8" s="22"/>
      <c r="X8" s="9"/>
      <c r="Y8" s="9"/>
      <c r="Z8" s="9"/>
      <c r="AA8" s="9"/>
      <c r="AB8" s="9"/>
      <c r="AC8" s="9"/>
      <c r="AD8" s="9"/>
      <c r="AE8" s="9"/>
      <c r="AF8" s="9"/>
    </row>
    <row r="9" spans="1:32" x14ac:dyDescent="0.2">
      <c r="A9" s="52" t="s">
        <v>8</v>
      </c>
      <c r="B9" s="14">
        <v>100</v>
      </c>
      <c r="C9" s="15">
        <f>SUM(F9:S9)</f>
        <v>0</v>
      </c>
      <c r="D9" s="57">
        <f t="shared" si="0"/>
        <v>100</v>
      </c>
      <c r="E9" s="58">
        <f t="shared" si="1"/>
        <v>1855.4192793999985</v>
      </c>
      <c r="F9" s="66"/>
      <c r="G9" s="67"/>
      <c r="H9" s="67"/>
      <c r="I9" s="67"/>
      <c r="J9" s="67"/>
      <c r="K9" s="67"/>
      <c r="L9" s="67"/>
      <c r="M9" s="67"/>
      <c r="N9" s="67"/>
      <c r="O9" s="67"/>
      <c r="P9" s="67"/>
      <c r="Q9" s="67"/>
      <c r="R9" s="67"/>
      <c r="S9" s="68"/>
      <c r="T9" s="22"/>
      <c r="U9" s="22"/>
      <c r="V9" s="22"/>
      <c r="W9" s="22"/>
      <c r="X9" s="9"/>
      <c r="Y9" s="9"/>
      <c r="Z9" s="9"/>
      <c r="AA9" s="9"/>
      <c r="AB9" s="9"/>
      <c r="AC9" s="9"/>
      <c r="AD9" s="9"/>
      <c r="AE9" s="9"/>
      <c r="AF9" s="9"/>
    </row>
    <row r="10" spans="1:32" x14ac:dyDescent="0.2">
      <c r="A10" s="52" t="s">
        <v>12</v>
      </c>
      <c r="B10" s="14">
        <v>9.8000000000000007</v>
      </c>
      <c r="C10" s="14"/>
      <c r="D10" s="57">
        <f t="shared" si="0"/>
        <v>9.8000000000000007</v>
      </c>
      <c r="E10" s="58">
        <f t="shared" si="1"/>
        <v>1855.4192793999985</v>
      </c>
      <c r="F10" s="22"/>
      <c r="G10" s="24"/>
      <c r="H10" s="22"/>
      <c r="I10" s="22"/>
      <c r="J10" s="22"/>
      <c r="K10" s="22"/>
      <c r="L10" s="22"/>
      <c r="M10" s="22"/>
      <c r="N10" s="22"/>
      <c r="O10" s="22"/>
      <c r="P10" s="22"/>
      <c r="Q10" s="22"/>
      <c r="R10" s="22"/>
      <c r="S10" s="22"/>
      <c r="T10" s="22"/>
      <c r="U10" s="22"/>
      <c r="V10" s="22"/>
      <c r="W10" s="22"/>
      <c r="X10" s="9"/>
      <c r="Y10" s="9"/>
      <c r="Z10" s="9"/>
      <c r="AA10" s="9"/>
      <c r="AB10" s="9"/>
      <c r="AC10" s="9"/>
      <c r="AD10" s="9"/>
      <c r="AE10" s="9"/>
      <c r="AF10" s="9"/>
    </row>
    <row r="11" spans="1:32" x14ac:dyDescent="0.2">
      <c r="A11" s="52" t="s">
        <v>22</v>
      </c>
      <c r="B11" s="14">
        <v>300</v>
      </c>
      <c r="C11" s="14"/>
      <c r="D11" s="57">
        <f t="shared" si="0"/>
        <v>300</v>
      </c>
      <c r="E11" s="58">
        <f t="shared" si="1"/>
        <v>1855.4192793999985</v>
      </c>
      <c r="F11" s="22"/>
      <c r="G11" s="22"/>
      <c r="H11" s="22"/>
      <c r="I11" s="22"/>
      <c r="J11" s="22"/>
      <c r="K11" s="22"/>
      <c r="L11" s="22"/>
      <c r="M11" s="22"/>
      <c r="N11" s="22"/>
      <c r="O11" s="22"/>
      <c r="P11" s="22"/>
      <c r="Q11" s="22"/>
      <c r="R11" s="22"/>
      <c r="S11" s="22"/>
      <c r="T11" s="22"/>
      <c r="U11" s="22"/>
      <c r="V11" s="22"/>
      <c r="W11" s="22"/>
      <c r="X11" s="9"/>
      <c r="Y11" s="9"/>
      <c r="Z11" s="9"/>
      <c r="AA11" s="9"/>
      <c r="AB11" s="9"/>
      <c r="AC11" s="9"/>
      <c r="AD11" s="9"/>
      <c r="AE11" s="9"/>
      <c r="AF11" s="9"/>
    </row>
    <row r="12" spans="1:32" x14ac:dyDescent="0.2">
      <c r="A12" s="52" t="s">
        <v>21</v>
      </c>
      <c r="B12" s="14">
        <v>55</v>
      </c>
      <c r="C12" s="15">
        <f>SUM(F12:S12)</f>
        <v>0</v>
      </c>
      <c r="D12" s="57">
        <f t="shared" si="0"/>
        <v>55</v>
      </c>
      <c r="E12" s="58">
        <f t="shared" si="1"/>
        <v>1855.4192793999985</v>
      </c>
      <c r="F12" s="66"/>
      <c r="G12" s="67"/>
      <c r="H12" s="67"/>
      <c r="I12" s="67"/>
      <c r="J12" s="67"/>
      <c r="K12" s="67"/>
      <c r="L12" s="67"/>
      <c r="M12" s="67"/>
      <c r="N12" s="67"/>
      <c r="O12" s="67"/>
      <c r="P12" s="67"/>
      <c r="Q12" s="67"/>
      <c r="R12" s="67"/>
      <c r="S12" s="68"/>
      <c r="T12" s="22"/>
      <c r="U12" s="22"/>
      <c r="V12" s="22"/>
      <c r="W12" s="22"/>
      <c r="X12" s="9"/>
      <c r="Y12" s="9"/>
      <c r="Z12" s="9"/>
      <c r="AA12" s="9"/>
      <c r="AB12" s="9"/>
      <c r="AC12" s="9"/>
      <c r="AD12" s="9"/>
      <c r="AE12" s="9"/>
      <c r="AF12" s="9"/>
    </row>
    <row r="13" spans="1:32" x14ac:dyDescent="0.2">
      <c r="A13" s="52"/>
      <c r="B13" s="14"/>
      <c r="C13" s="14"/>
      <c r="D13" s="57">
        <f t="shared" si="0"/>
        <v>0</v>
      </c>
      <c r="E13" s="58">
        <f t="shared" si="1"/>
        <v>1855.4192793999985</v>
      </c>
      <c r="F13" s="30"/>
      <c r="G13" s="31"/>
      <c r="H13" s="31"/>
      <c r="I13" s="31"/>
      <c r="J13" s="31"/>
      <c r="K13" s="31"/>
      <c r="L13" s="31"/>
      <c r="M13" s="31"/>
      <c r="N13" s="31"/>
      <c r="O13" s="31"/>
      <c r="P13" s="31"/>
      <c r="Q13" s="31"/>
      <c r="R13" s="31"/>
      <c r="S13" s="32"/>
      <c r="T13" s="22"/>
      <c r="U13" s="22"/>
      <c r="V13" s="22"/>
      <c r="W13" s="22"/>
      <c r="X13" s="9"/>
      <c r="Y13" s="9"/>
      <c r="Z13" s="9"/>
      <c r="AA13" s="9"/>
      <c r="AB13" s="9"/>
      <c r="AC13" s="9"/>
      <c r="AD13" s="9"/>
      <c r="AE13" s="9"/>
      <c r="AF13" s="9"/>
    </row>
    <row r="14" spans="1:32" x14ac:dyDescent="0.2">
      <c r="A14" s="53" t="s">
        <v>15</v>
      </c>
      <c r="B14" s="14">
        <v>25</v>
      </c>
      <c r="C14" s="15">
        <f>SUM(F14:S14)</f>
        <v>0</v>
      </c>
      <c r="D14" s="57">
        <f t="shared" si="0"/>
        <v>25</v>
      </c>
      <c r="E14" s="58">
        <f t="shared" si="1"/>
        <v>1855.4192793999985</v>
      </c>
      <c r="F14" s="66"/>
      <c r="G14" s="67"/>
      <c r="H14" s="67"/>
      <c r="I14" s="67"/>
      <c r="J14" s="67"/>
      <c r="K14" s="67"/>
      <c r="L14" s="67"/>
      <c r="M14" s="67"/>
      <c r="N14" s="67"/>
      <c r="O14" s="67"/>
      <c r="P14" s="67"/>
      <c r="Q14" s="67"/>
      <c r="R14" s="67"/>
      <c r="S14" s="68"/>
      <c r="T14" s="22"/>
      <c r="U14" s="22"/>
      <c r="V14" s="22"/>
      <c r="W14" s="22"/>
      <c r="X14" s="9"/>
      <c r="Y14" s="9"/>
      <c r="Z14" s="9"/>
      <c r="AA14" s="9"/>
      <c r="AB14" s="9"/>
      <c r="AC14" s="9"/>
      <c r="AD14" s="9"/>
      <c r="AE14" s="9"/>
      <c r="AF14" s="9"/>
    </row>
    <row r="15" spans="1:32" x14ac:dyDescent="0.2">
      <c r="A15" s="53"/>
      <c r="B15" s="14"/>
      <c r="C15" s="14"/>
      <c r="D15" s="57">
        <f t="shared" si="0"/>
        <v>0</v>
      </c>
      <c r="E15" s="58">
        <f t="shared" si="1"/>
        <v>1855.4192793999985</v>
      </c>
      <c r="F15" s="22"/>
      <c r="G15" s="22"/>
      <c r="H15" s="22"/>
      <c r="I15" s="22"/>
      <c r="J15" s="22"/>
      <c r="K15" s="22"/>
      <c r="L15" s="22"/>
      <c r="M15" s="22"/>
      <c r="N15" s="22"/>
      <c r="O15" s="22"/>
      <c r="P15" s="22"/>
      <c r="Q15" s="22"/>
      <c r="R15" s="22"/>
      <c r="S15" s="22"/>
      <c r="T15" s="22"/>
      <c r="U15" s="22"/>
      <c r="V15" s="22"/>
      <c r="W15" s="22"/>
      <c r="X15" s="9"/>
      <c r="Y15" s="9"/>
      <c r="Z15" s="9"/>
      <c r="AA15" s="9"/>
      <c r="AB15" s="9"/>
      <c r="AC15" s="9"/>
      <c r="AD15" s="9"/>
      <c r="AE15" s="9"/>
      <c r="AF15" s="9"/>
    </row>
    <row r="16" spans="1:32" x14ac:dyDescent="0.2">
      <c r="A16" s="53"/>
      <c r="B16" s="14"/>
      <c r="C16" s="17"/>
      <c r="D16" s="59">
        <f t="shared" ref="D16:D17" si="2">B16-C16</f>
        <v>0</v>
      </c>
      <c r="E16" s="60">
        <f t="shared" ref="E16:E17" si="3">E15-C16</f>
        <v>1855.4192793999985</v>
      </c>
      <c r="F16" s="22"/>
      <c r="G16" s="22"/>
      <c r="H16" s="22"/>
      <c r="I16" s="22"/>
      <c r="J16" s="22"/>
      <c r="K16" s="22"/>
      <c r="L16" s="22"/>
      <c r="M16" s="22"/>
      <c r="N16" s="22"/>
      <c r="O16" s="22"/>
      <c r="P16" s="22"/>
      <c r="Q16" s="22"/>
      <c r="R16" s="22"/>
      <c r="S16" s="22"/>
      <c r="T16" s="22"/>
      <c r="U16" s="22"/>
      <c r="V16" s="22"/>
      <c r="W16" s="22"/>
      <c r="X16" s="9"/>
      <c r="Y16" s="9"/>
      <c r="Z16" s="9"/>
      <c r="AA16" s="9"/>
      <c r="AB16" s="9"/>
      <c r="AC16" s="9"/>
      <c r="AD16" s="9"/>
      <c r="AE16" s="9"/>
      <c r="AF16" s="9"/>
    </row>
    <row r="17" spans="1:32" ht="13.5" thickBot="1" x14ac:dyDescent="0.25">
      <c r="A17" s="54"/>
      <c r="B17" s="16"/>
      <c r="C17" s="16"/>
      <c r="D17" s="61">
        <f t="shared" si="2"/>
        <v>0</v>
      </c>
      <c r="E17" s="62">
        <f t="shared" si="3"/>
        <v>1855.4192793999985</v>
      </c>
      <c r="F17" s="22"/>
      <c r="G17" s="22"/>
      <c r="H17" s="22"/>
      <c r="I17" s="22"/>
      <c r="J17" s="22"/>
      <c r="K17" s="22"/>
      <c r="L17" s="22"/>
      <c r="M17" s="22"/>
      <c r="N17" s="22"/>
      <c r="O17" s="22"/>
      <c r="P17" s="22"/>
      <c r="Q17" s="22"/>
      <c r="R17" s="22"/>
      <c r="S17" s="22"/>
      <c r="T17" s="22"/>
      <c r="U17" s="22"/>
      <c r="V17" s="22"/>
      <c r="W17" s="22"/>
      <c r="X17" s="9"/>
      <c r="Y17" s="9"/>
      <c r="Z17" s="9"/>
      <c r="AA17" s="9"/>
      <c r="AB17" s="9"/>
      <c r="AC17" s="9"/>
      <c r="AD17" s="9"/>
      <c r="AE17" s="9"/>
      <c r="AF17" s="9"/>
    </row>
    <row r="18" spans="1:32" ht="13.5" thickTop="1" x14ac:dyDescent="0.2">
      <c r="A18" s="55"/>
      <c r="B18" s="27"/>
      <c r="C18" s="27"/>
      <c r="D18" s="63">
        <f t="shared" si="0"/>
        <v>0</v>
      </c>
      <c r="E18" s="64">
        <f t="shared" si="1"/>
        <v>1855.4192793999985</v>
      </c>
      <c r="F18" s="22"/>
      <c r="G18" s="22"/>
      <c r="H18" s="22"/>
      <c r="I18" s="22"/>
      <c r="J18" s="22"/>
      <c r="K18" s="22"/>
      <c r="L18" s="22"/>
      <c r="M18" s="22"/>
      <c r="N18" s="22"/>
      <c r="O18" s="22"/>
      <c r="P18" s="22"/>
      <c r="Q18" s="22"/>
      <c r="R18" s="22"/>
      <c r="S18" s="22"/>
      <c r="T18" s="22"/>
      <c r="U18" s="22"/>
      <c r="V18" s="22"/>
      <c r="W18" s="22"/>
      <c r="X18" s="9"/>
      <c r="Y18" s="9"/>
      <c r="Z18" s="9"/>
      <c r="AA18" s="9"/>
      <c r="AB18" s="9"/>
      <c r="AC18" s="9"/>
      <c r="AD18" s="9"/>
      <c r="AE18" s="9"/>
      <c r="AF18" s="9"/>
    </row>
    <row r="19" spans="1:32" x14ac:dyDescent="0.2">
      <c r="A19" s="56" t="s">
        <v>18</v>
      </c>
      <c r="B19" s="17">
        <v>125</v>
      </c>
      <c r="C19" s="19"/>
      <c r="D19" s="59">
        <f t="shared" si="0"/>
        <v>125</v>
      </c>
      <c r="E19" s="60">
        <f>E18-C19</f>
        <v>1855.4192793999985</v>
      </c>
      <c r="F19" s="22"/>
      <c r="G19" s="22"/>
      <c r="H19" s="22"/>
      <c r="I19" s="22"/>
      <c r="J19" s="23"/>
      <c r="K19" s="23"/>
      <c r="L19" s="22"/>
      <c r="M19" s="22"/>
      <c r="N19" s="22"/>
      <c r="O19" s="22"/>
      <c r="P19" s="22"/>
      <c r="Q19" s="22"/>
      <c r="R19" s="22"/>
      <c r="S19" s="22"/>
      <c r="T19" s="22"/>
      <c r="U19" s="22"/>
      <c r="V19" s="22"/>
      <c r="W19" s="22"/>
      <c r="X19" s="9"/>
      <c r="Y19" s="9"/>
      <c r="Z19" s="9"/>
      <c r="AA19" s="9"/>
      <c r="AB19" s="9"/>
      <c r="AC19" s="9"/>
      <c r="AD19" s="9"/>
      <c r="AE19" s="9"/>
      <c r="AF19" s="9"/>
    </row>
    <row r="20" spans="1:32" x14ac:dyDescent="0.2">
      <c r="A20" s="53" t="s">
        <v>19</v>
      </c>
      <c r="B20" s="14">
        <v>45</v>
      </c>
      <c r="C20" s="15"/>
      <c r="D20" s="57">
        <f t="shared" si="0"/>
        <v>45</v>
      </c>
      <c r="E20" s="58">
        <f t="shared" si="1"/>
        <v>1855.4192793999985</v>
      </c>
      <c r="F20" s="22"/>
      <c r="G20" s="22"/>
      <c r="H20" s="22"/>
      <c r="I20" s="22"/>
      <c r="J20" s="22"/>
      <c r="K20" s="22"/>
      <c r="L20" s="22"/>
      <c r="M20" s="22"/>
      <c r="N20" s="22"/>
      <c r="O20" s="22"/>
      <c r="P20" s="22"/>
      <c r="Q20" s="22"/>
      <c r="R20" s="22"/>
      <c r="S20" s="22"/>
      <c r="T20" s="22"/>
      <c r="U20" s="22"/>
      <c r="V20" s="22"/>
      <c r="W20" s="22"/>
      <c r="X20" s="9"/>
      <c r="Y20" s="9"/>
      <c r="Z20" s="9"/>
      <c r="AA20" s="9"/>
      <c r="AB20" s="9"/>
      <c r="AC20" s="9"/>
      <c r="AD20" s="9"/>
      <c r="AE20" s="9"/>
      <c r="AF20" s="9"/>
    </row>
    <row r="21" spans="1:32" x14ac:dyDescent="0.2">
      <c r="A21" s="53"/>
      <c r="B21" s="14"/>
      <c r="C21" s="18"/>
      <c r="D21" s="57">
        <f t="shared" si="0"/>
        <v>0</v>
      </c>
      <c r="E21" s="58">
        <f t="shared" si="1"/>
        <v>1855.4192793999985</v>
      </c>
      <c r="F21" s="22"/>
      <c r="G21" s="22"/>
      <c r="H21" s="22"/>
      <c r="I21" s="22"/>
      <c r="J21" s="22"/>
      <c r="K21" s="22"/>
      <c r="L21" s="22"/>
      <c r="M21" s="22"/>
      <c r="N21" s="22"/>
      <c r="O21" s="22"/>
      <c r="P21" s="22"/>
      <c r="Q21" s="22"/>
      <c r="R21" s="22"/>
      <c r="S21" s="22"/>
      <c r="T21" s="22"/>
      <c r="U21" s="22"/>
      <c r="V21" s="22"/>
      <c r="W21" s="22"/>
      <c r="X21" s="9"/>
      <c r="Y21" s="9"/>
      <c r="Z21" s="9"/>
      <c r="AA21" s="9"/>
      <c r="AB21" s="9"/>
      <c r="AC21" s="9"/>
      <c r="AD21" s="9"/>
      <c r="AE21" s="9"/>
      <c r="AF21" s="9"/>
    </row>
    <row r="22" spans="1:32" x14ac:dyDescent="0.2">
      <c r="A22" s="53"/>
      <c r="B22" s="14"/>
      <c r="C22" s="14"/>
      <c r="D22" s="57">
        <f t="shared" si="0"/>
        <v>0</v>
      </c>
      <c r="E22" s="58">
        <f t="shared" si="1"/>
        <v>1855.4192793999985</v>
      </c>
      <c r="F22" s="22"/>
      <c r="G22" s="22"/>
      <c r="H22" s="22"/>
      <c r="I22" s="22"/>
      <c r="J22" s="22"/>
      <c r="K22" s="22"/>
      <c r="L22" s="22"/>
      <c r="M22" s="22"/>
      <c r="N22" s="22"/>
      <c r="O22" s="22"/>
      <c r="P22" s="22"/>
      <c r="Q22" s="22"/>
      <c r="R22" s="22"/>
      <c r="S22" s="22"/>
      <c r="T22" s="22"/>
      <c r="U22" s="22"/>
      <c r="V22" s="22"/>
      <c r="W22" s="22"/>
      <c r="X22" s="9"/>
      <c r="Y22" s="9"/>
      <c r="Z22" s="9"/>
      <c r="AA22" s="9"/>
      <c r="AB22" s="9"/>
      <c r="AC22" s="9"/>
      <c r="AD22" s="9"/>
      <c r="AE22" s="9"/>
      <c r="AF22" s="9"/>
    </row>
    <row r="23" spans="1:32" x14ac:dyDescent="0.2">
      <c r="A23" s="71"/>
      <c r="B23" s="72"/>
      <c r="C23" s="73"/>
      <c r="D23" s="6">
        <f>SUM(D5:D22)</f>
        <v>2032.86</v>
      </c>
      <c r="E23" s="26"/>
      <c r="F23" s="24"/>
      <c r="G23" s="24"/>
      <c r="H23" s="24"/>
      <c r="I23" s="24"/>
      <c r="J23" s="24"/>
      <c r="K23" s="24"/>
      <c r="L23" s="24"/>
      <c r="M23" s="24"/>
      <c r="N23" s="24"/>
      <c r="O23" s="24"/>
      <c r="P23" s="22"/>
      <c r="Q23" s="22"/>
      <c r="R23" s="22"/>
      <c r="S23" s="22"/>
      <c r="T23" s="22"/>
      <c r="U23" s="22"/>
      <c r="V23" s="22"/>
      <c r="W23" s="22"/>
      <c r="X23" s="9"/>
      <c r="Y23" s="9"/>
      <c r="Z23" s="9"/>
      <c r="AA23" s="9"/>
      <c r="AB23" s="9"/>
      <c r="AC23" s="9"/>
      <c r="AD23" s="9"/>
      <c r="AE23" s="9"/>
      <c r="AF23" s="9"/>
    </row>
    <row r="24" spans="1:32" x14ac:dyDescent="0.2">
      <c r="A24" s="52" t="s">
        <v>16</v>
      </c>
      <c r="B24" s="5">
        <v>100</v>
      </c>
      <c r="C24" s="5"/>
      <c r="D24" s="57">
        <f t="shared" ref="D24:D46" si="4">B24-C24</f>
        <v>100</v>
      </c>
      <c r="E24" s="65">
        <f>(B3+E22)-C24</f>
        <v>3355.4192793999982</v>
      </c>
      <c r="F24" s="23"/>
      <c r="G24" s="23"/>
      <c r="H24" s="23"/>
      <c r="I24" s="23"/>
      <c r="J24" s="23"/>
      <c r="K24" s="23"/>
      <c r="L24" s="23"/>
      <c r="M24" s="23"/>
      <c r="N24" s="23"/>
      <c r="O24" s="23"/>
      <c r="P24" s="23"/>
      <c r="Q24" s="23"/>
      <c r="R24" s="23"/>
      <c r="S24" s="23"/>
      <c r="T24" s="22"/>
      <c r="U24" s="22"/>
      <c r="V24" s="22"/>
      <c r="W24" s="22"/>
      <c r="X24" s="9"/>
      <c r="Y24" s="9"/>
      <c r="Z24" s="9"/>
      <c r="AA24" s="9"/>
      <c r="AB24" s="9"/>
      <c r="AC24" s="9"/>
      <c r="AD24" s="9"/>
      <c r="AE24" s="9"/>
      <c r="AF24" s="9"/>
    </row>
    <row r="25" spans="1:32" x14ac:dyDescent="0.2">
      <c r="A25" s="52" t="s">
        <v>8</v>
      </c>
      <c r="B25" s="5">
        <v>100</v>
      </c>
      <c r="C25" s="15">
        <f>SUM(F25:S25)</f>
        <v>0</v>
      </c>
      <c r="D25" s="57">
        <f t="shared" si="4"/>
        <v>100</v>
      </c>
      <c r="E25" s="58">
        <f t="shared" ref="E25:E46" si="5">E24-C25</f>
        <v>3355.4192793999982</v>
      </c>
      <c r="F25" s="22"/>
      <c r="G25" s="22"/>
      <c r="H25" s="22"/>
      <c r="I25" s="22"/>
      <c r="J25" s="22"/>
      <c r="K25" s="22"/>
      <c r="L25" s="22"/>
      <c r="M25" s="22"/>
      <c r="N25" s="22"/>
      <c r="O25" s="22"/>
      <c r="P25" s="22"/>
      <c r="Q25" s="22"/>
      <c r="R25" s="22"/>
      <c r="S25" s="22"/>
      <c r="T25" s="22"/>
      <c r="U25" s="22"/>
      <c r="V25" s="22"/>
      <c r="W25" s="22"/>
      <c r="X25" s="9"/>
      <c r="Y25" s="9"/>
      <c r="Z25" s="9"/>
      <c r="AA25" s="9"/>
      <c r="AB25" s="9"/>
      <c r="AC25" s="9"/>
      <c r="AD25" s="9"/>
      <c r="AE25" s="9"/>
      <c r="AF25" s="9"/>
    </row>
    <row r="26" spans="1:32" x14ac:dyDescent="0.2">
      <c r="A26" s="53" t="s">
        <v>14</v>
      </c>
      <c r="B26" s="14">
        <v>22.99</v>
      </c>
      <c r="C26" s="14"/>
      <c r="D26" s="57">
        <f t="shared" si="4"/>
        <v>22.99</v>
      </c>
      <c r="E26" s="58">
        <f t="shared" si="5"/>
        <v>3355.4192793999982</v>
      </c>
      <c r="F26" s="22"/>
      <c r="G26" s="22"/>
      <c r="H26" s="22"/>
      <c r="I26" s="22"/>
      <c r="J26" s="22"/>
      <c r="K26" s="22"/>
      <c r="L26" s="22"/>
      <c r="M26" s="22"/>
      <c r="N26" s="22"/>
      <c r="O26" s="22"/>
      <c r="P26" s="22"/>
      <c r="Q26" s="22"/>
      <c r="R26" s="22"/>
      <c r="S26" s="22"/>
      <c r="T26" s="22"/>
      <c r="U26" s="22"/>
      <c r="V26" s="22"/>
      <c r="W26" s="22"/>
      <c r="X26" s="9"/>
      <c r="Y26" s="9"/>
      <c r="Z26" s="9"/>
      <c r="AA26" s="9"/>
      <c r="AB26" s="9"/>
      <c r="AC26" s="9"/>
      <c r="AD26" s="9"/>
      <c r="AE26" s="9"/>
      <c r="AF26" s="9"/>
    </row>
    <row r="27" spans="1:32" x14ac:dyDescent="0.2">
      <c r="A27" s="52" t="s">
        <v>7</v>
      </c>
      <c r="B27" s="5">
        <v>200</v>
      </c>
      <c r="C27" s="15">
        <f>SUM(F27:Z27)</f>
        <v>0</v>
      </c>
      <c r="D27" s="57">
        <f t="shared" si="4"/>
        <v>200</v>
      </c>
      <c r="E27" s="58">
        <f t="shared" si="5"/>
        <v>3355.4192793999982</v>
      </c>
      <c r="F27" s="66"/>
      <c r="G27" s="67"/>
      <c r="H27" s="67"/>
      <c r="I27" s="67"/>
      <c r="J27" s="67"/>
      <c r="K27" s="67"/>
      <c r="L27" s="67"/>
      <c r="M27" s="67"/>
      <c r="N27" s="67"/>
      <c r="O27" s="67"/>
      <c r="P27" s="67"/>
      <c r="Q27" s="67"/>
      <c r="R27" s="67"/>
      <c r="S27" s="68"/>
      <c r="T27" s="22"/>
      <c r="U27" s="22"/>
      <c r="V27" s="22"/>
      <c r="W27" s="22"/>
      <c r="X27" s="9"/>
      <c r="Y27" s="9"/>
      <c r="Z27" s="9"/>
      <c r="AA27" s="9"/>
      <c r="AB27" s="9"/>
      <c r="AC27" s="9"/>
      <c r="AD27" s="9"/>
      <c r="AE27" s="9"/>
      <c r="AF27" s="9"/>
    </row>
    <row r="28" spans="1:32" x14ac:dyDescent="0.2">
      <c r="A28" s="53" t="s">
        <v>10</v>
      </c>
      <c r="B28" s="5">
        <v>89.38</v>
      </c>
      <c r="C28" s="10"/>
      <c r="D28" s="57">
        <f t="shared" si="4"/>
        <v>89.38</v>
      </c>
      <c r="E28" s="58">
        <f t="shared" si="5"/>
        <v>3355.4192793999982</v>
      </c>
      <c r="F28" s="22"/>
      <c r="G28" s="22"/>
      <c r="H28" s="22"/>
      <c r="I28" s="22"/>
      <c r="J28" s="22"/>
      <c r="K28" s="22"/>
      <c r="L28" s="22"/>
      <c r="M28" s="22"/>
      <c r="N28" s="22"/>
      <c r="O28" s="22"/>
      <c r="P28" s="22"/>
      <c r="Q28" s="22"/>
      <c r="R28" s="22"/>
      <c r="S28" s="22"/>
      <c r="T28" s="22"/>
      <c r="U28" s="22"/>
      <c r="V28" s="22"/>
      <c r="W28" s="22"/>
      <c r="X28" s="9"/>
      <c r="Y28" s="9"/>
      <c r="Z28" s="9"/>
      <c r="AA28" s="9"/>
      <c r="AB28" s="9"/>
      <c r="AC28" s="9"/>
      <c r="AD28" s="9"/>
      <c r="AE28" s="9"/>
      <c r="AF28" s="9"/>
    </row>
    <row r="29" spans="1:32" x14ac:dyDescent="0.2">
      <c r="A29" s="53" t="s">
        <v>11</v>
      </c>
      <c r="B29" s="5">
        <v>140.51</v>
      </c>
      <c r="C29" s="7"/>
      <c r="D29" s="57">
        <f t="shared" si="4"/>
        <v>140.51</v>
      </c>
      <c r="E29" s="58">
        <f t="shared" si="5"/>
        <v>3355.4192793999982</v>
      </c>
      <c r="F29" s="22"/>
      <c r="G29" s="22"/>
      <c r="H29" s="22"/>
      <c r="I29" s="22"/>
      <c r="J29" s="22"/>
      <c r="K29" s="22"/>
      <c r="L29" s="22"/>
      <c r="M29" s="22"/>
      <c r="N29" s="22"/>
      <c r="O29" s="22"/>
      <c r="P29" s="22"/>
      <c r="Q29" s="22"/>
      <c r="R29" s="22"/>
      <c r="S29" s="22"/>
      <c r="T29" s="22"/>
      <c r="U29" s="22"/>
      <c r="V29" s="22"/>
      <c r="W29" s="22"/>
      <c r="X29" s="9"/>
      <c r="Y29" s="9"/>
      <c r="Z29" s="9"/>
      <c r="AA29" s="9"/>
      <c r="AB29" s="9"/>
      <c r="AC29" s="9"/>
      <c r="AD29" s="9"/>
      <c r="AE29" s="9"/>
      <c r="AF29" s="9"/>
    </row>
    <row r="30" spans="1:32" x14ac:dyDescent="0.2">
      <c r="A30" s="53" t="s">
        <v>13</v>
      </c>
      <c r="B30" s="5">
        <v>121.69</v>
      </c>
      <c r="C30" s="5"/>
      <c r="D30" s="57">
        <f t="shared" si="4"/>
        <v>121.69</v>
      </c>
      <c r="E30" s="58">
        <f t="shared" si="5"/>
        <v>3355.4192793999982</v>
      </c>
      <c r="F30" s="22"/>
      <c r="G30" s="22"/>
      <c r="H30" s="22"/>
      <c r="I30" s="22"/>
      <c r="J30" s="22"/>
      <c r="K30" s="22"/>
      <c r="L30" s="22"/>
      <c r="M30" s="22"/>
      <c r="N30" s="22"/>
      <c r="O30" s="22"/>
      <c r="P30" s="22"/>
      <c r="Q30" s="22"/>
      <c r="R30" s="22"/>
      <c r="S30" s="22"/>
      <c r="T30" s="22"/>
      <c r="U30" s="22"/>
      <c r="V30" s="22"/>
      <c r="W30" s="22"/>
      <c r="X30" s="9"/>
      <c r="Y30" s="9"/>
      <c r="Z30" s="9"/>
      <c r="AA30" s="9"/>
      <c r="AB30" s="9"/>
      <c r="AC30" s="9"/>
      <c r="AD30" s="9"/>
      <c r="AE30" s="9"/>
      <c r="AF30" s="9"/>
    </row>
    <row r="31" spans="1:32" x14ac:dyDescent="0.2">
      <c r="A31" s="53" t="s">
        <v>9</v>
      </c>
      <c r="B31" s="5">
        <v>55</v>
      </c>
      <c r="C31" s="15">
        <f>SUM(F31:S31)</f>
        <v>0</v>
      </c>
      <c r="D31" s="57">
        <f t="shared" si="4"/>
        <v>55</v>
      </c>
      <c r="E31" s="58">
        <f t="shared" si="5"/>
        <v>3355.4192793999982</v>
      </c>
      <c r="F31" s="67"/>
      <c r="G31" s="67"/>
      <c r="H31" s="67"/>
      <c r="I31" s="67"/>
      <c r="J31" s="67"/>
      <c r="K31" s="67"/>
      <c r="L31" s="67"/>
      <c r="M31" s="67"/>
      <c r="N31" s="67"/>
      <c r="O31" s="67"/>
      <c r="P31" s="67"/>
      <c r="Q31" s="67"/>
      <c r="R31" s="67"/>
      <c r="S31" s="68"/>
      <c r="T31" s="22"/>
      <c r="U31" s="22"/>
      <c r="V31" s="22"/>
      <c r="W31" s="22"/>
      <c r="X31" s="9"/>
      <c r="Y31" s="9"/>
      <c r="Z31" s="9"/>
      <c r="AA31" s="9"/>
      <c r="AB31" s="9"/>
      <c r="AC31" s="9"/>
      <c r="AD31" s="9"/>
      <c r="AE31" s="9"/>
      <c r="AF31" s="9"/>
    </row>
    <row r="32" spans="1:32" x14ac:dyDescent="0.2">
      <c r="A32" s="53" t="s">
        <v>64</v>
      </c>
      <c r="B32" s="5">
        <v>300</v>
      </c>
      <c r="C32" s="15"/>
      <c r="D32" s="57">
        <f t="shared" si="4"/>
        <v>300</v>
      </c>
      <c r="E32" s="58">
        <f t="shared" si="5"/>
        <v>3355.4192793999982</v>
      </c>
      <c r="F32" s="23"/>
      <c r="G32" s="23"/>
      <c r="H32" s="23"/>
      <c r="I32" s="23"/>
      <c r="J32" s="23"/>
      <c r="K32" s="23"/>
      <c r="L32" s="23"/>
      <c r="M32" s="23"/>
      <c r="N32" s="23"/>
      <c r="O32" s="23"/>
      <c r="P32" s="23"/>
      <c r="Q32" s="23"/>
      <c r="R32" s="23"/>
      <c r="S32" s="23"/>
      <c r="T32" s="22"/>
      <c r="U32" s="22"/>
      <c r="V32" s="22"/>
      <c r="W32" s="22"/>
      <c r="X32" s="9"/>
      <c r="Y32" s="9"/>
      <c r="Z32" s="9"/>
      <c r="AA32" s="9"/>
      <c r="AB32" s="9"/>
      <c r="AC32" s="9"/>
      <c r="AD32" s="9"/>
      <c r="AE32" s="9"/>
      <c r="AF32" s="9"/>
    </row>
    <row r="33" spans="1:32" ht="13.5" thickBot="1" x14ac:dyDescent="0.25">
      <c r="A33" s="54" t="s">
        <v>62</v>
      </c>
      <c r="B33" s="13">
        <v>100</v>
      </c>
      <c r="C33" s="20"/>
      <c r="D33" s="61">
        <f t="shared" si="4"/>
        <v>100</v>
      </c>
      <c r="E33" s="62">
        <f t="shared" si="5"/>
        <v>3355.4192793999982</v>
      </c>
      <c r="F33" s="23"/>
      <c r="G33" s="23"/>
      <c r="H33" s="23"/>
      <c r="I33" s="23"/>
      <c r="J33" s="23"/>
      <c r="K33" s="23"/>
      <c r="L33" s="23"/>
      <c r="M33" s="23"/>
      <c r="N33" s="23"/>
      <c r="O33" s="23"/>
      <c r="P33" s="23"/>
      <c r="Q33" s="23"/>
      <c r="R33" s="23"/>
      <c r="S33" s="23"/>
      <c r="T33" s="22"/>
      <c r="U33" s="22"/>
      <c r="V33" s="22"/>
      <c r="W33" s="22"/>
      <c r="X33" s="9"/>
      <c r="Y33" s="9"/>
      <c r="Z33" s="9"/>
      <c r="AA33" s="9"/>
      <c r="AB33" s="9"/>
      <c r="AC33" s="9"/>
      <c r="AD33" s="9"/>
      <c r="AE33" s="9"/>
      <c r="AF33" s="9"/>
    </row>
    <row r="34" spans="1:32" ht="13.5" thickTop="1" x14ac:dyDescent="0.2">
      <c r="A34" s="52"/>
      <c r="B34" s="21"/>
      <c r="C34" s="19"/>
      <c r="D34" s="57">
        <f t="shared" si="4"/>
        <v>0</v>
      </c>
      <c r="E34" s="58">
        <f t="shared" si="5"/>
        <v>3355.4192793999982</v>
      </c>
      <c r="F34" s="22"/>
      <c r="G34" s="22"/>
      <c r="H34" s="22"/>
      <c r="I34" s="23"/>
      <c r="J34" s="23"/>
      <c r="K34" s="23"/>
      <c r="L34" s="23"/>
      <c r="M34" s="23"/>
      <c r="N34" s="23"/>
      <c r="O34" s="22"/>
      <c r="P34" s="22"/>
      <c r="Q34" s="22"/>
      <c r="R34" s="22"/>
      <c r="S34" s="22"/>
      <c r="T34" s="22"/>
      <c r="U34" s="22"/>
      <c r="V34" s="22"/>
      <c r="W34" s="22"/>
      <c r="X34" s="9"/>
      <c r="Y34" s="9"/>
      <c r="Z34" s="9"/>
      <c r="AA34" s="9"/>
      <c r="AB34" s="9"/>
      <c r="AC34" s="9"/>
      <c r="AD34" s="9"/>
      <c r="AE34" s="9"/>
      <c r="AF34" s="9"/>
    </row>
    <row r="35" spans="1:32" x14ac:dyDescent="0.2">
      <c r="A35" s="52" t="s">
        <v>17</v>
      </c>
      <c r="B35" s="5">
        <v>42.99</v>
      </c>
      <c r="C35" s="14"/>
      <c r="D35" s="57">
        <f t="shared" si="4"/>
        <v>42.99</v>
      </c>
      <c r="E35" s="58">
        <f t="shared" si="5"/>
        <v>3355.4192793999982</v>
      </c>
      <c r="F35" s="22"/>
      <c r="G35" s="22"/>
      <c r="H35" s="22"/>
      <c r="I35" s="23"/>
      <c r="J35" s="23"/>
      <c r="K35" s="23"/>
      <c r="L35" s="23"/>
      <c r="M35" s="22"/>
      <c r="N35" s="22"/>
      <c r="O35" s="22"/>
      <c r="P35" s="22"/>
      <c r="Q35" s="22"/>
      <c r="R35" s="22"/>
      <c r="S35" s="22"/>
      <c r="T35" s="22"/>
      <c r="U35" s="22"/>
      <c r="V35" s="22"/>
      <c r="W35" s="22"/>
      <c r="X35" s="9"/>
      <c r="Y35" s="9"/>
      <c r="Z35" s="9"/>
      <c r="AA35" s="9"/>
      <c r="AB35" s="9"/>
      <c r="AC35" s="9"/>
      <c r="AD35" s="9"/>
      <c r="AE35" s="9"/>
      <c r="AF35" s="9"/>
    </row>
    <row r="36" spans="1:32" x14ac:dyDescent="0.2">
      <c r="A36" s="53"/>
      <c r="B36" s="5"/>
      <c r="C36" s="14"/>
      <c r="D36" s="57">
        <f>B36-C36</f>
        <v>0</v>
      </c>
      <c r="E36" s="58">
        <f t="shared" si="5"/>
        <v>3355.4192793999982</v>
      </c>
      <c r="F36" s="22"/>
      <c r="G36" s="22"/>
      <c r="H36" s="22"/>
      <c r="I36" s="22"/>
      <c r="J36" s="22"/>
      <c r="K36" s="22"/>
      <c r="L36" s="22"/>
      <c r="M36" s="22"/>
      <c r="N36" s="22"/>
      <c r="O36" s="22"/>
      <c r="P36" s="22"/>
      <c r="Q36" s="22"/>
      <c r="R36" s="22"/>
      <c r="S36" s="22"/>
      <c r="T36" s="22"/>
      <c r="U36" s="22"/>
      <c r="V36" s="22"/>
      <c r="W36" s="22"/>
      <c r="X36" s="9"/>
      <c r="Y36" s="9"/>
      <c r="Z36" s="9"/>
      <c r="AA36" s="9"/>
      <c r="AB36" s="9"/>
      <c r="AC36" s="9"/>
      <c r="AD36" s="9"/>
      <c r="AE36" s="9"/>
      <c r="AF36" s="9"/>
    </row>
    <row r="37" spans="1:32" x14ac:dyDescent="0.2">
      <c r="A37" s="53" t="s">
        <v>63</v>
      </c>
      <c r="B37" s="5">
        <v>50</v>
      </c>
      <c r="C37" s="14"/>
      <c r="D37" s="57">
        <f>B37-C37</f>
        <v>50</v>
      </c>
      <c r="E37" s="58">
        <f t="shared" si="5"/>
        <v>3355.4192793999982</v>
      </c>
      <c r="F37" s="22"/>
      <c r="G37" s="22"/>
      <c r="H37" s="22"/>
      <c r="I37" s="22"/>
      <c r="J37" s="22"/>
      <c r="K37" s="22"/>
      <c r="L37" s="22"/>
      <c r="M37" s="22"/>
      <c r="N37" s="22"/>
      <c r="O37" s="22"/>
      <c r="P37" s="22"/>
      <c r="Q37" s="22"/>
      <c r="R37" s="22"/>
      <c r="S37" s="22"/>
      <c r="T37" s="22"/>
      <c r="U37" s="22"/>
      <c r="V37" s="22"/>
      <c r="W37" s="22"/>
      <c r="X37" s="9"/>
      <c r="Y37" s="9"/>
      <c r="Z37" s="9"/>
      <c r="AA37" s="9"/>
      <c r="AB37" s="9"/>
      <c r="AC37" s="9"/>
      <c r="AD37" s="9"/>
      <c r="AE37" s="9"/>
      <c r="AF37" s="9"/>
    </row>
    <row r="38" spans="1:32" x14ac:dyDescent="0.2">
      <c r="A38" s="53"/>
      <c r="B38" s="5"/>
      <c r="C38" s="14"/>
      <c r="D38" s="57">
        <f t="shared" si="4"/>
        <v>0</v>
      </c>
      <c r="E38" s="58">
        <f t="shared" si="5"/>
        <v>3355.4192793999982</v>
      </c>
      <c r="F38" s="22"/>
      <c r="G38" s="22"/>
      <c r="H38" s="22"/>
      <c r="I38" s="22"/>
      <c r="J38" s="22"/>
      <c r="K38" s="22"/>
      <c r="L38" s="22"/>
      <c r="M38" s="22"/>
      <c r="N38" s="22"/>
      <c r="O38" s="22"/>
      <c r="P38" s="22"/>
      <c r="Q38" s="22"/>
      <c r="R38" s="22"/>
      <c r="S38" s="22"/>
      <c r="T38" s="22"/>
      <c r="U38" s="22"/>
      <c r="V38" s="22"/>
      <c r="W38" s="22"/>
      <c r="X38" s="9"/>
      <c r="Y38" s="9"/>
      <c r="Z38" s="9"/>
      <c r="AA38" s="9"/>
      <c r="AB38" s="9"/>
      <c r="AC38" s="9"/>
      <c r="AD38" s="9"/>
      <c r="AE38" s="9"/>
      <c r="AF38" s="9"/>
    </row>
    <row r="39" spans="1:32" x14ac:dyDescent="0.2">
      <c r="A39" s="53"/>
      <c r="B39" s="5"/>
      <c r="C39" s="14"/>
      <c r="D39" s="57">
        <f t="shared" si="4"/>
        <v>0</v>
      </c>
      <c r="E39" s="58">
        <f t="shared" si="5"/>
        <v>3355.4192793999982</v>
      </c>
      <c r="F39" s="22"/>
      <c r="G39" s="22"/>
      <c r="H39" s="22"/>
      <c r="I39" s="22"/>
      <c r="J39" s="22"/>
      <c r="K39" s="22"/>
      <c r="L39" s="22"/>
      <c r="M39" s="22"/>
      <c r="N39" s="22"/>
      <c r="O39" s="22"/>
      <c r="P39" s="22"/>
      <c r="Q39" s="22"/>
      <c r="R39" s="22"/>
      <c r="S39" s="22"/>
      <c r="T39" s="22"/>
      <c r="U39" s="22"/>
      <c r="V39" s="22"/>
      <c r="W39" s="22"/>
      <c r="X39" s="9"/>
      <c r="Y39" s="9"/>
      <c r="Z39" s="9"/>
      <c r="AA39" s="9"/>
      <c r="AB39" s="9"/>
      <c r="AC39" s="9"/>
      <c r="AD39" s="9"/>
      <c r="AE39" s="9"/>
      <c r="AF39" s="9"/>
    </row>
    <row r="40" spans="1:32" x14ac:dyDescent="0.2">
      <c r="A40" s="52"/>
      <c r="B40" s="5"/>
      <c r="C40" s="14"/>
      <c r="D40" s="57">
        <f t="shared" si="4"/>
        <v>0</v>
      </c>
      <c r="E40" s="58">
        <f t="shared" si="5"/>
        <v>3355.4192793999982</v>
      </c>
      <c r="F40" s="22"/>
      <c r="G40" s="22"/>
      <c r="H40" s="22"/>
      <c r="I40" s="22"/>
      <c r="J40" s="22"/>
      <c r="K40" s="22"/>
      <c r="L40" s="22"/>
      <c r="M40" s="22"/>
      <c r="N40" s="22"/>
      <c r="O40" s="22"/>
      <c r="P40" s="22"/>
      <c r="Q40" s="22"/>
      <c r="R40" s="22"/>
      <c r="S40" s="22"/>
      <c r="T40" s="22"/>
      <c r="U40" s="22"/>
      <c r="V40" s="22"/>
      <c r="W40" s="22"/>
      <c r="X40" s="9"/>
      <c r="Y40" s="9"/>
      <c r="Z40" s="9"/>
      <c r="AA40" s="9"/>
      <c r="AB40" s="9"/>
      <c r="AC40" s="9"/>
      <c r="AD40" s="9"/>
      <c r="AE40" s="9"/>
      <c r="AF40" s="9"/>
    </row>
    <row r="41" spans="1:32" x14ac:dyDescent="0.2">
      <c r="A41" s="53"/>
      <c r="B41" s="5"/>
      <c r="C41" s="14"/>
      <c r="D41" s="57">
        <f t="shared" si="4"/>
        <v>0</v>
      </c>
      <c r="E41" s="58">
        <f t="shared" si="5"/>
        <v>3355.4192793999982</v>
      </c>
      <c r="F41" s="22"/>
      <c r="G41" s="22"/>
      <c r="H41" s="22"/>
      <c r="I41" s="22"/>
      <c r="J41" s="22"/>
      <c r="K41" s="22"/>
      <c r="L41" s="22"/>
      <c r="M41" s="22"/>
      <c r="N41" s="22"/>
      <c r="O41" s="22"/>
      <c r="P41" s="22"/>
      <c r="Q41" s="22"/>
      <c r="R41" s="22"/>
      <c r="S41" s="22"/>
      <c r="T41" s="22"/>
      <c r="U41" s="22"/>
      <c r="V41" s="22"/>
      <c r="W41" s="22"/>
      <c r="X41" s="9"/>
      <c r="Y41" s="9"/>
      <c r="Z41" s="9"/>
      <c r="AA41" s="9"/>
      <c r="AB41" s="9"/>
      <c r="AC41" s="9"/>
      <c r="AD41" s="9"/>
      <c r="AE41" s="9"/>
      <c r="AF41" s="9"/>
    </row>
    <row r="42" spans="1:32" x14ac:dyDescent="0.2">
      <c r="A42" s="53"/>
      <c r="B42" s="5"/>
      <c r="C42" s="14"/>
      <c r="D42" s="57">
        <f t="shared" si="4"/>
        <v>0</v>
      </c>
      <c r="E42" s="58">
        <f t="shared" si="5"/>
        <v>3355.4192793999982</v>
      </c>
      <c r="F42" s="22"/>
      <c r="G42" s="22"/>
      <c r="H42" s="22"/>
      <c r="I42" s="22"/>
      <c r="J42" s="22"/>
      <c r="K42" s="22"/>
      <c r="L42" s="22"/>
      <c r="M42" s="22"/>
      <c r="N42" s="22"/>
      <c r="O42" s="22"/>
      <c r="P42" s="22"/>
      <c r="Q42" s="22"/>
      <c r="R42" s="22"/>
      <c r="S42" s="22"/>
      <c r="T42" s="22"/>
      <c r="U42" s="22"/>
      <c r="V42" s="22"/>
      <c r="W42" s="22"/>
      <c r="X42" s="9"/>
      <c r="Y42" s="9"/>
      <c r="Z42" s="9"/>
      <c r="AA42" s="9"/>
      <c r="AB42" s="9"/>
      <c r="AC42" s="9"/>
      <c r="AD42" s="9"/>
      <c r="AE42" s="9"/>
      <c r="AF42" s="9"/>
    </row>
    <row r="43" spans="1:32" x14ac:dyDescent="0.2">
      <c r="A43" s="53"/>
      <c r="B43" s="5"/>
      <c r="C43" s="5"/>
      <c r="D43" s="57">
        <f t="shared" si="4"/>
        <v>0</v>
      </c>
      <c r="E43" s="58">
        <f t="shared" si="5"/>
        <v>3355.4192793999982</v>
      </c>
      <c r="F43" s="22"/>
      <c r="G43" s="22"/>
      <c r="H43" s="22"/>
      <c r="I43" s="22"/>
      <c r="J43" s="22"/>
      <c r="K43" s="22"/>
      <c r="L43" s="22"/>
      <c r="M43" s="22"/>
      <c r="N43" s="22"/>
      <c r="O43" s="22"/>
      <c r="P43" s="22"/>
      <c r="Q43" s="22"/>
      <c r="R43" s="22"/>
      <c r="S43" s="22"/>
      <c r="T43" s="22"/>
      <c r="U43" s="22"/>
      <c r="V43" s="22"/>
      <c r="W43" s="22"/>
      <c r="X43" s="9"/>
      <c r="Y43" s="9"/>
      <c r="Z43" s="9"/>
      <c r="AA43" s="9"/>
      <c r="AB43" s="9"/>
      <c r="AC43" s="9"/>
      <c r="AD43" s="9"/>
      <c r="AE43" s="9"/>
      <c r="AF43" s="9"/>
    </row>
    <row r="44" spans="1:32" x14ac:dyDescent="0.2">
      <c r="A44" s="53"/>
      <c r="B44" s="5"/>
      <c r="C44" s="5"/>
      <c r="D44" s="57">
        <f t="shared" si="4"/>
        <v>0</v>
      </c>
      <c r="E44" s="58">
        <f t="shared" si="5"/>
        <v>3355.4192793999982</v>
      </c>
      <c r="F44" s="22"/>
      <c r="G44" s="22"/>
      <c r="H44" s="22"/>
      <c r="I44" s="22"/>
      <c r="J44" s="22"/>
      <c r="K44" s="22"/>
      <c r="L44" s="22"/>
      <c r="M44" s="22"/>
      <c r="N44" s="22"/>
      <c r="O44" s="22"/>
      <c r="P44" s="22"/>
      <c r="Q44" s="22"/>
      <c r="R44" s="22"/>
      <c r="S44" s="22"/>
      <c r="T44" s="22"/>
      <c r="U44" s="22"/>
      <c r="V44" s="22"/>
      <c r="W44" s="22"/>
      <c r="X44" s="9"/>
      <c r="Y44" s="9"/>
      <c r="Z44" s="9"/>
      <c r="AA44" s="9"/>
      <c r="AB44" s="9"/>
      <c r="AC44" s="9"/>
      <c r="AD44" s="9"/>
      <c r="AE44" s="9"/>
      <c r="AF44" s="9"/>
    </row>
    <row r="45" spans="1:32" x14ac:dyDescent="0.2">
      <c r="A45" s="52"/>
      <c r="B45" s="5"/>
      <c r="C45" s="5"/>
      <c r="D45" s="57">
        <f t="shared" si="4"/>
        <v>0</v>
      </c>
      <c r="E45" s="58">
        <f t="shared" si="5"/>
        <v>3355.4192793999982</v>
      </c>
      <c r="F45" s="22"/>
      <c r="G45" s="22"/>
      <c r="H45" s="22"/>
      <c r="I45" s="22"/>
      <c r="J45" s="22"/>
      <c r="K45" s="22"/>
      <c r="L45" s="22"/>
      <c r="M45" s="22"/>
      <c r="N45" s="22"/>
      <c r="O45" s="22"/>
      <c r="P45" s="22"/>
      <c r="Q45" s="22"/>
      <c r="R45" s="22"/>
      <c r="S45" s="22"/>
      <c r="T45" s="22"/>
      <c r="U45" s="22"/>
      <c r="V45" s="22"/>
      <c r="W45" s="22"/>
      <c r="X45" s="9"/>
      <c r="Y45" s="9"/>
      <c r="Z45" s="9"/>
      <c r="AA45" s="9"/>
      <c r="AB45" s="9"/>
      <c r="AC45" s="9"/>
      <c r="AD45" s="9"/>
      <c r="AE45" s="9"/>
      <c r="AF45" s="9"/>
    </row>
    <row r="46" spans="1:32" x14ac:dyDescent="0.2">
      <c r="A46" s="52"/>
      <c r="B46" s="12"/>
      <c r="C46" s="5"/>
      <c r="D46" s="57">
        <f t="shared" si="4"/>
        <v>0</v>
      </c>
      <c r="E46" s="58">
        <f t="shared" si="5"/>
        <v>3355.4192793999982</v>
      </c>
      <c r="F46" s="22"/>
      <c r="G46" s="22"/>
      <c r="H46" s="22"/>
      <c r="I46" s="22"/>
      <c r="J46" s="22"/>
      <c r="K46" s="22"/>
      <c r="L46" s="22"/>
      <c r="M46" s="22"/>
      <c r="N46" s="22"/>
      <c r="O46" s="22"/>
      <c r="P46" s="22"/>
      <c r="Q46" s="22"/>
      <c r="R46" s="22"/>
      <c r="S46" s="22"/>
      <c r="T46" s="22"/>
      <c r="U46" s="22"/>
      <c r="V46" s="22"/>
      <c r="W46" s="22"/>
      <c r="X46" s="9"/>
      <c r="Y46" s="9"/>
      <c r="Z46" s="9"/>
      <c r="AA46" s="9"/>
      <c r="AB46" s="9"/>
      <c r="AC46" s="9"/>
      <c r="AD46" s="9"/>
      <c r="AE46" s="9"/>
      <c r="AF46" s="9"/>
    </row>
    <row r="47" spans="1:32" x14ac:dyDescent="0.2">
      <c r="A47" s="71"/>
      <c r="B47" s="72"/>
      <c r="C47" s="74"/>
      <c r="D47" s="75">
        <f>SUM(D24:D46)</f>
        <v>1322.56</v>
      </c>
      <c r="E47" s="76"/>
      <c r="F47" s="9"/>
      <c r="G47" s="9"/>
      <c r="H47" s="9"/>
      <c r="I47" s="9"/>
      <c r="J47" s="9"/>
      <c r="K47" s="9"/>
      <c r="L47" s="9"/>
      <c r="M47" s="9"/>
      <c r="N47" s="9"/>
      <c r="O47" s="9"/>
      <c r="P47" s="9"/>
      <c r="Q47" s="9"/>
      <c r="R47" s="9"/>
      <c r="S47" s="9"/>
      <c r="T47" s="9"/>
      <c r="U47" s="9"/>
      <c r="V47" s="9"/>
      <c r="W47" s="9"/>
      <c r="X47" s="9"/>
      <c r="Y47" s="9"/>
      <c r="Z47" s="9"/>
      <c r="AA47" s="9"/>
      <c r="AB47" s="9"/>
      <c r="AC47" s="9"/>
      <c r="AD47" s="9"/>
      <c r="AE47" s="9"/>
      <c r="AF47" s="9"/>
    </row>
    <row r="48" spans="1:32" x14ac:dyDescent="0.2">
      <c r="A48" s="8"/>
      <c r="B48" s="1"/>
      <c r="F48" s="9"/>
      <c r="G48" s="9"/>
      <c r="H48" s="9"/>
      <c r="I48" s="9"/>
      <c r="J48" s="9"/>
      <c r="K48" s="9"/>
      <c r="L48" s="9"/>
      <c r="M48" s="9"/>
      <c r="N48" s="9"/>
      <c r="O48" s="9"/>
      <c r="P48" s="9"/>
      <c r="Q48" s="9"/>
      <c r="R48" s="9"/>
      <c r="S48" s="9"/>
      <c r="T48" s="9"/>
      <c r="U48" s="9"/>
      <c r="V48" s="9"/>
      <c r="W48" s="9"/>
      <c r="X48" s="9"/>
      <c r="Y48" s="9"/>
      <c r="Z48" s="9"/>
      <c r="AA48" s="9"/>
      <c r="AB48" s="9"/>
      <c r="AC48" s="9"/>
      <c r="AD48" s="9"/>
      <c r="AE48" s="9"/>
      <c r="AF48" s="9"/>
    </row>
    <row r="49" spans="1:32" x14ac:dyDescent="0.2">
      <c r="A49" s="8"/>
      <c r="B49" s="1"/>
      <c r="E49" s="77">
        <f>D47+D23</f>
        <v>3355.42</v>
      </c>
      <c r="F49" s="9"/>
      <c r="G49" s="9"/>
      <c r="H49" s="9"/>
      <c r="I49" s="9"/>
      <c r="J49" s="9"/>
      <c r="K49" s="9"/>
      <c r="L49" s="9"/>
      <c r="M49" s="9"/>
      <c r="N49" s="9"/>
      <c r="O49" s="9"/>
      <c r="P49" s="9"/>
      <c r="Q49" s="9"/>
      <c r="R49" s="9"/>
      <c r="S49" s="9"/>
      <c r="T49" s="9"/>
      <c r="U49" s="9"/>
      <c r="V49" s="9"/>
      <c r="W49" s="9"/>
      <c r="X49" s="9"/>
      <c r="Y49" s="9"/>
      <c r="Z49" s="9"/>
      <c r="AA49" s="9"/>
      <c r="AB49" s="9"/>
      <c r="AC49" s="9"/>
      <c r="AD49" s="9"/>
      <c r="AE49" s="9"/>
      <c r="AF49" s="9"/>
    </row>
    <row r="51" spans="1:32" x14ac:dyDescent="0.2">
      <c r="A51" s="11"/>
    </row>
    <row r="52" spans="1:32" x14ac:dyDescent="0.2">
      <c r="A52" s="11"/>
    </row>
    <row r="53" spans="1:32" x14ac:dyDescent="0.2">
      <c r="A53" s="11"/>
    </row>
    <row r="54" spans="1:32" x14ac:dyDescent="0.2">
      <c r="A54" s="11"/>
    </row>
    <row r="55" spans="1:32" x14ac:dyDescent="0.2">
      <c r="A55" s="11"/>
    </row>
    <row r="56" spans="1:32" x14ac:dyDescent="0.2">
      <c r="A56" s="11"/>
    </row>
    <row r="57" spans="1:32" x14ac:dyDescent="0.2">
      <c r="A57" s="11"/>
    </row>
    <row r="58" spans="1:32" x14ac:dyDescent="0.2">
      <c r="A58" s="11"/>
    </row>
    <row r="59" spans="1:32" x14ac:dyDescent="0.2">
      <c r="A59" s="11"/>
    </row>
    <row r="60" spans="1:32" x14ac:dyDescent="0.2">
      <c r="A60" s="11"/>
    </row>
    <row r="61" spans="1:32" x14ac:dyDescent="0.2">
      <c r="A61" s="11"/>
    </row>
    <row r="62" spans="1:32" x14ac:dyDescent="0.2">
      <c r="A62" s="11"/>
    </row>
    <row r="63" spans="1:32" x14ac:dyDescent="0.2">
      <c r="A63" s="11"/>
    </row>
    <row r="64" spans="1:32" x14ac:dyDescent="0.2">
      <c r="A64" s="11"/>
    </row>
    <row r="65" spans="1:1" x14ac:dyDescent="0.2">
      <c r="A65" s="11"/>
    </row>
    <row r="66" spans="1:1" x14ac:dyDescent="0.2">
      <c r="A66" s="11"/>
    </row>
    <row r="67" spans="1:1" x14ac:dyDescent="0.2">
      <c r="A67" s="11"/>
    </row>
  </sheetData>
  <pageMargins left="0.75" right="0.75" top="1" bottom="1" header="0.5" footer="0.5"/>
  <pageSetup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Jan 17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Erik Dewey</dc:creator>
  <cp:lastModifiedBy>Dewey, Erik</cp:lastModifiedBy>
  <cp:lastPrinted>2011-12-09T01:54:44Z</cp:lastPrinted>
  <dcterms:created xsi:type="dcterms:W3CDTF">2007-01-01T14:18:21Z</dcterms:created>
  <dcterms:modified xsi:type="dcterms:W3CDTF">2017-04-06T14:41:00Z</dcterms:modified>
</cp:coreProperties>
</file>